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Yousef\SAWASYA II\List of Partners\"/>
    </mc:Choice>
  </mc:AlternateContent>
  <xr:revisionPtr revIDLastSave="0" documentId="8_{60CA171C-5987-4342-BC06-24A94253FA3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SOs" sheetId="2" r:id="rId1"/>
    <sheet name="Governmental_Justice Partners " sheetId="3" r:id="rId2"/>
    <sheet name="Donor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7" i="2" l="1"/>
  <c r="A6" i="4"/>
  <c r="A7" i="4"/>
  <c r="A8" i="4" s="1"/>
  <c r="A9" i="4" s="1"/>
  <c r="A10" i="4" s="1"/>
  <c r="A5" i="4"/>
  <c r="A5" i="3" l="1"/>
  <c r="A8" i="3" s="1"/>
  <c r="A9" i="3" s="1"/>
  <c r="A10" i="3" s="1"/>
  <c r="A13" i="3" s="1"/>
  <c r="A17" i="3" s="1"/>
  <c r="A19" i="3" s="1"/>
  <c r="A6" i="2" l="1"/>
  <c r="A12" i="2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<sst xmlns="http://schemas.openxmlformats.org/spreadsheetml/2006/main" count="455" uniqueCount="345">
  <si>
    <t xml:space="preserve">Al-Azhar University </t>
  </si>
  <si>
    <t>helden@iugaza.edu.ps</t>
  </si>
  <si>
    <t>Reemf_1974@hotmail.com</t>
  </si>
  <si>
    <t>mohammed.aljamal@gmail.com</t>
  </si>
  <si>
    <t>yousuf_b55@hotmail.com</t>
  </si>
  <si>
    <t>dr_abedalla@yahoo.com</t>
  </si>
  <si>
    <t>dr.rami.w@gmail.com</t>
  </si>
  <si>
    <t>amal_sy@hotmail.com</t>
  </si>
  <si>
    <t>rbasiso@gmail.com</t>
  </si>
  <si>
    <t>cfta@palnet.com</t>
  </si>
  <si>
    <t>Ibrahim@musawa.ps</t>
  </si>
  <si>
    <t>issam@mezan.org</t>
  </si>
  <si>
    <t>m.abualatta@hotmail.com</t>
  </si>
  <si>
    <t>Director contact details</t>
  </si>
  <si>
    <t xml:space="preserve">Director </t>
  </si>
  <si>
    <t>Email</t>
  </si>
  <si>
    <t>Dr. Abdallah Fara, Dean of the Law Faculty</t>
  </si>
  <si>
    <t>Dr. Rami Wishah, Legal clinic Focal point</t>
  </si>
  <si>
    <t>Mr. Abedalaziz Al Ghalayeni, Deputy Chair</t>
  </si>
  <si>
    <t>Musawa- the Palestinian Center for the Independence of the Judiciary and the Legal Profession</t>
  </si>
  <si>
    <t>Palestinian Center for Human Rights (PCHR)</t>
  </si>
  <si>
    <t>Mr. Ibrahim Barghothi, Director</t>
  </si>
  <si>
    <t>Mr. Raji Sourani, Director</t>
  </si>
  <si>
    <t>Al-Mezan Center for Human Rights</t>
  </si>
  <si>
    <t>Mr. Issam Younis, Director</t>
  </si>
  <si>
    <t>pchr@pchrgaza.org
rajisourani@gmail.com</t>
  </si>
  <si>
    <t xml:space="preserve"> National Society for Democracy and Law (NSDL)</t>
  </si>
  <si>
    <t>AISHA Association for Woman and Child Protection (AISHA)</t>
  </si>
  <si>
    <t>Women Affair's Center (WAC)</t>
  </si>
  <si>
    <t>Islamic University of Gaza (IUG)</t>
  </si>
  <si>
    <t xml:space="preserve">Palastinian Bar Association (PBA) - Gaza </t>
  </si>
  <si>
    <t xml:space="preserve">sulaf.nsdl@gmail.com </t>
  </si>
  <si>
    <t>Partner Organizations</t>
  </si>
  <si>
    <t xml:space="preserve">Mobile no. </t>
  </si>
  <si>
    <t>Legal Center for Freedom of Movement –Gisha</t>
  </si>
  <si>
    <t>Ms. Jessica Burnstein
Director of International Relations</t>
  </si>
  <si>
    <t>jessica@gisha.org</t>
  </si>
  <si>
    <t>Ms. Mohammed Al-Jamal- Board Director</t>
  </si>
  <si>
    <t>Ms. Sulaf Afana, Exective Director</t>
  </si>
  <si>
    <t>Ms. Reem Frainah- Director</t>
  </si>
  <si>
    <t>Ms. Mariam Abu-Atta- Programme Officer</t>
  </si>
  <si>
    <t>Ms. Amal Siyam- Director</t>
  </si>
  <si>
    <t>Ms. Rania Biseso- Programme Officer</t>
  </si>
  <si>
    <t>Ms. Mageda Saqqa, Programme Officer</t>
  </si>
  <si>
    <t>Dr. Hosam Al-Din, Legal Clinic Director</t>
  </si>
  <si>
    <t xml:space="preserve">amuhaisen@iugaza.edu.ps </t>
  </si>
  <si>
    <t>The Center for Defense of Liberties and Civil Rights “Hurryyat”</t>
  </si>
  <si>
    <t>Women’s Center for Legal Aid &amp; Counselling- WCLAC</t>
  </si>
  <si>
    <t>Union of Civic Coalition for Palestinian Rights in Jerusalem</t>
  </si>
  <si>
    <t>Jerusalem Legal Aid &amp; Human Rights Centre –JLAC</t>
  </si>
  <si>
    <t xml:space="preserve">The Workers Advice Center WAC-MAAN </t>
  </si>
  <si>
    <t>JERUSALEM COMMUNITY ADVOCACY NETWORK  (JCAN)</t>
  </si>
  <si>
    <t xml:space="preserve">Yesh Din - Volunteers for Human Rights </t>
  </si>
  <si>
    <t>Palestinian Bar Association/WB</t>
  </si>
  <si>
    <t>Al Quds university/Al Quds Human Rights Clinic (AQHRC)</t>
  </si>
  <si>
    <t xml:space="preserve">An-Najah National University </t>
  </si>
  <si>
    <t xml:space="preserve">Human Rights and Democracy Media Centre ‘SHAMS’ </t>
  </si>
  <si>
    <t>Ministry of Labor-MOL</t>
  </si>
  <si>
    <t>Helmi Araj/ Executive Director</t>
  </si>
  <si>
    <t>Randa Siniora/ General Director</t>
  </si>
  <si>
    <t>Dima Bazbaz / Admin Assistant &amp; financial officer</t>
  </si>
  <si>
    <t>Rebecca Lederkramer 
Director of International Relations</t>
  </si>
  <si>
    <t>Mai Farsakh/ Planning and Fundraising Unit Manager</t>
  </si>
  <si>
    <t>Roni Ben Efrat – Monitoring and development</t>
  </si>
  <si>
    <t>Manar Nijem- Director</t>
  </si>
  <si>
    <t xml:space="preserve">Sharona Weiss </t>
  </si>
  <si>
    <t>Advocate Jawad Obeidat, Palestinian Bar Association President</t>
  </si>
  <si>
    <t>Munir Nuseibah, PhD. 
Director - Al-Quds Human Rights Clinic</t>
  </si>
  <si>
    <t xml:space="preserve">Safa Balawe    
Legal clinic director </t>
  </si>
  <si>
    <t>Amal Faqih/Omar Rahal</t>
  </si>
  <si>
    <t>Asma Hanoun</t>
  </si>
  <si>
    <t xml:space="preserve">hurryyat@yahoo.com </t>
  </si>
  <si>
    <t>randa@wclac.org</t>
  </si>
  <si>
    <t>deemaccdprj@gmail.com</t>
  </si>
  <si>
    <t>Rebecca Lederkramer &lt;rebecca.l@gisha.org&gt;</t>
  </si>
  <si>
    <t>mfarsakh@jlac.ps</t>
  </si>
  <si>
    <t>roni@hanitzoz.org.il</t>
  </si>
  <si>
    <t>Manar_mnj@yahoo.com</t>
  </si>
  <si>
    <t>sharona@yesh-din.org</t>
  </si>
  <si>
    <t>jawad@palestinebar.ps Mai Attalla &lt;mai@palestinebar.ps&gt;</t>
  </si>
  <si>
    <t xml:space="preserve">mnuseibah@law.alquds.edu , clinic@law.alquds.edu </t>
  </si>
  <si>
    <t>Safasob_12@hotmail.com</t>
  </si>
  <si>
    <t xml:space="preserve">C_shams@hotmail.com
omarrahL98@hotmail.com </t>
  </si>
  <si>
    <t>asma_mh2001@yahoo.com</t>
  </si>
  <si>
    <t>The Right to Movement is a Fundamental Right</t>
  </si>
  <si>
    <t>Promoting Gender Justice and the Rule of Law for Palestinian women (Phase II)</t>
  </si>
  <si>
    <t>Enhancing Access to Justice, Preventing Forces Displacement of Palestinians in Occupied East Jerusalem.</t>
  </si>
  <si>
    <t>Legal aid for access; Countering restrictions on freedom of movement for residents of the Gaza Strip</t>
  </si>
  <si>
    <t>Defending the Vulnerable; Countering Human Rights Violations in the OPT through Legal Aid &amp; Awareness.</t>
  </si>
  <si>
    <t>Bread and Roses: Improving the socio-economic situation of Palestinian women in East Jerusalem</t>
  </si>
  <si>
    <t>Human Rights Awareness Raising towards empowering Jerusalemites : Bringing rights- based practice to residents of  Occupied East Jerusalem</t>
  </si>
  <si>
    <t xml:space="preserve">Halting the Culture of Impunity: Monitoring Law 
Enforcement against Israeli Civilians who Commit 
Offenses against Palestinians and Improving Access to 
Justice for Palestinians Living Under Occupation </t>
  </si>
  <si>
    <t xml:space="preserve">Enhancing community access to justice  </t>
  </si>
  <si>
    <t xml:space="preserve">DARB- Supporting the Palestinian Justice Sector with Highly Skilled Graduates and Professionals </t>
  </si>
  <si>
    <t>Sustainability of An-Najah University’s Legal clinic</t>
  </si>
  <si>
    <t>Promoting access to justice by activating alternative official means of resolving conflicts in Palestine (ADR)</t>
  </si>
  <si>
    <t>Support to PA Resilience Building</t>
  </si>
  <si>
    <t>Name of the Project</t>
  </si>
  <si>
    <t>Value of the Project</t>
  </si>
  <si>
    <t>Address</t>
  </si>
  <si>
    <t>No.</t>
  </si>
  <si>
    <t>Gaza</t>
  </si>
  <si>
    <t>West Bank</t>
  </si>
  <si>
    <t>East Jerusalem</t>
  </si>
  <si>
    <t>Israel</t>
  </si>
  <si>
    <t>Duration</t>
  </si>
  <si>
    <t>Start Date</t>
  </si>
  <si>
    <t>End Date</t>
  </si>
  <si>
    <t>31/12/2020</t>
  </si>
  <si>
    <t>31/1/2021</t>
  </si>
  <si>
    <t>14/1/2020</t>
  </si>
  <si>
    <t>15/4/2019</t>
  </si>
  <si>
    <t>30/11/2019</t>
  </si>
  <si>
    <t>31/3/2021</t>
  </si>
  <si>
    <t>30/6/2021</t>
  </si>
  <si>
    <t>Provision of Legal Aid Services to Vulnerable Women in Rafah.</t>
  </si>
  <si>
    <t>1. Oct. 2019</t>
  </si>
  <si>
    <t>31 March. 2021</t>
  </si>
  <si>
    <t xml:space="preserve">Enhancing Protection and Respect
 of the Rights of Vulnerable Women and Children Who Come into Conflict with the Palestinian Law </t>
  </si>
  <si>
    <t>Promoting Legal Empowerment and Protection of
Vulnerable Women and Girls</t>
  </si>
  <si>
    <t xml:space="preserve">01.Dec. 2019 </t>
  </si>
  <si>
    <t xml:space="preserve">Lady Justice - Legal aid services to women in middle area and Khan Younis </t>
  </si>
  <si>
    <t>1. Dec.2019</t>
  </si>
  <si>
    <t>31 Dec. 2020</t>
  </si>
  <si>
    <t>Improving Access to Justice in the Gaza Strip</t>
  </si>
  <si>
    <t>Provision of Legal Aid Services to the
Palestinian Detainees in Israeli Jails</t>
  </si>
  <si>
    <t>Gaza Strip</t>
  </si>
  <si>
    <t>1.Jan.2019</t>
  </si>
  <si>
    <t>Provision of Legal Representation to Most
 Vulnerable Groups in The Gaza Strip- Detainees before Israeli Administrative and Judicial Bodies</t>
  </si>
  <si>
    <t>Legal aid for access; Countering restrictions on freedom of 
movement for residents of the Gaza Strip</t>
  </si>
  <si>
    <t>Support Practical Legal Education
 Through IUG Legal Clinic</t>
  </si>
  <si>
    <t>1. Nov. 2019</t>
  </si>
  <si>
    <t>Support Practical Legal Education
 Through al-Azhar Legal Clinic</t>
  </si>
  <si>
    <t xml:space="preserve">Strengthening Civil Society's Collective Effortsto Support the Palestinian Reconciliation Process </t>
  </si>
  <si>
    <t xml:space="preserve"> 31 July 2020 
Extended to 30 Sept. 2020</t>
  </si>
  <si>
    <t xml:space="preserve"> 9 August 2020
Extended to 30 Oct. 2020</t>
  </si>
  <si>
    <t>Dr. Ahmed Muhaisen Vice President for Administrative Affairs</t>
  </si>
  <si>
    <t>(+972) 0599305585</t>
  </si>
  <si>
    <t>(+972) 0595270049</t>
  </si>
  <si>
    <t>(+972) 0599202197 </t>
  </si>
  <si>
    <t>(+972) 0599148483</t>
  </si>
  <si>
    <t>(+972) 0599872664</t>
  </si>
  <si>
    <t>(+972) 0599495065</t>
  </si>
  <si>
    <t>(+972) 0599400755</t>
  </si>
  <si>
    <t>(+972) 0599905955</t>
  </si>
  <si>
    <t>(+972) 0599608811</t>
  </si>
  <si>
    <t>(+972) 0599407847</t>
  </si>
  <si>
    <t>(+972) 052-6606522</t>
  </si>
  <si>
    <t>(+972) 0592234441</t>
  </si>
  <si>
    <t>(+972) 0599683155</t>
  </si>
  <si>
    <t>(+972) 0595500029</t>
  </si>
  <si>
    <t>(+972) 0599117999</t>
  </si>
  <si>
    <t>(+972) 0599672061</t>
  </si>
  <si>
    <t>(+972) 0598919134</t>
  </si>
  <si>
    <t>(+972) 0545677981</t>
  </si>
  <si>
    <t>(+972) 0569919618</t>
  </si>
  <si>
    <t>(+972) 0504-330038</t>
  </si>
  <si>
    <t>(+972) 0523757166</t>
  </si>
  <si>
    <t xml:space="preserve">(+972) 054-9170868 </t>
  </si>
  <si>
    <t>(+972) 0599101888</t>
  </si>
  <si>
    <t>(+972) 0547 453898</t>
  </si>
  <si>
    <t>(+972) 0599995885</t>
  </si>
  <si>
    <t>(+972) 0599525094</t>
  </si>
  <si>
    <t>(+972) 0599747854</t>
  </si>
  <si>
    <t>Gaza- Middle Area and Khan Younis</t>
  </si>
  <si>
    <t>Culture and Free Thought Association (CFTA)</t>
  </si>
  <si>
    <t>Gaza-Gaza City, North Aria, Rafah, Middle Area, and Khan Younis</t>
  </si>
  <si>
    <t>West Bank-Ramallah</t>
  </si>
  <si>
    <t>Palestinian Higher Judicial Council</t>
  </si>
  <si>
    <t>Palestinian Ministry of Justice</t>
  </si>
  <si>
    <t>Sharia Courts</t>
  </si>
  <si>
    <t>Palestinan Bar Association</t>
  </si>
  <si>
    <t>Palestinian Civil Police</t>
  </si>
  <si>
    <t>Palestinan Ministry of Social Development</t>
  </si>
  <si>
    <t xml:space="preserve">Palestinian Central Bureau of Statistics </t>
  </si>
  <si>
    <t>Haleema Said</t>
  </si>
  <si>
    <t>Wafaa Sharqawi</t>
  </si>
  <si>
    <t>Tahrir Atta</t>
  </si>
  <si>
    <t>Samah Naser</t>
  </si>
  <si>
    <t>Lamia Assi</t>
  </si>
  <si>
    <t>Female journalists for women access to justice</t>
  </si>
  <si>
    <t>72,053.8 ILS</t>
  </si>
  <si>
    <t>19/07/2019</t>
  </si>
  <si>
    <t>30/07/2020</t>
  </si>
  <si>
    <t>Andalib Shehada</t>
  </si>
  <si>
    <t>Cmc_press@yahoo.com</t>
  </si>
  <si>
    <t>(+972) 599737255</t>
  </si>
  <si>
    <t>Women Protected from Gender Based Violence in Palestine</t>
  </si>
  <si>
    <t>194,611 ILS</t>
  </si>
  <si>
    <t xml:space="preserve">Amal Tarazi/ Head of pogrammes; Ms. Sabah Salameh- Al- Muntada coordinator </t>
  </si>
  <si>
    <t>amal@ywca-palestine.org</t>
  </si>
  <si>
    <t>saba7.salamah@gmail.com</t>
  </si>
  <si>
    <t>Supporting the recovery of traumatized women detained in PA CRCs through provisions of psychological treatment and rehabilitation</t>
  </si>
  <si>
    <t>158,542 ILS</t>
  </si>
  <si>
    <t>18/07/2020</t>
  </si>
  <si>
    <t>Mr. Khader Rasras</t>
  </si>
  <si>
    <t>Khader.Rasras@trc-pal.org</t>
  </si>
  <si>
    <t>Ma’an – The Forum of Arab Women Organizations in the Negev - UN Women</t>
  </si>
  <si>
    <t xml:space="preserve">Negev </t>
  </si>
  <si>
    <t>Enhancing the psychological and legal status of West Bank and Gaza women who live in the Negev</t>
  </si>
  <si>
    <t>167,375.90 ILS</t>
  </si>
  <si>
    <t>Safa Shehadeh</t>
  </si>
  <si>
    <t>Safa.maan@gmail.com</t>
  </si>
  <si>
    <t>Specialized Training program on “Violence against Women - Incorporating Rights concepts in the work of Judges”</t>
  </si>
  <si>
    <t>213,144 ILS</t>
  </si>
  <si>
    <t>17/06/2019</t>
  </si>
  <si>
    <t>16/04/2020</t>
  </si>
  <si>
    <t>Dr. Abdelatif Abu Hijleh</t>
  </si>
  <si>
    <t xml:space="preserve">president@birzeit.edu </t>
  </si>
  <si>
    <t>Contracted Via</t>
  </si>
  <si>
    <t>UNDP</t>
  </si>
  <si>
    <t>UNWOMEN</t>
  </si>
  <si>
    <t xml:space="preserve">Community Media Center (CMC) </t>
  </si>
  <si>
    <t xml:space="preserve">Young Women's Christian Association / AL- Muntada </t>
  </si>
  <si>
    <t xml:space="preserve">Treatment and Rehabilitation Center for Victims of Torture (TRC) </t>
  </si>
  <si>
    <t xml:space="preserve">Birzeit University / Center for Continuing Education </t>
  </si>
  <si>
    <t>Director /Coordinator</t>
  </si>
  <si>
    <t>asad.shunnar@courts.gov.ps</t>
  </si>
  <si>
    <t>rasfour22@yahoo.com</t>
  </si>
  <si>
    <t xml:space="preserve">Judge Asad Shunar - 
VAW judge and HJC Secretary General </t>
  </si>
  <si>
    <t xml:space="preserve">Judge Raed Asfour - 
VAW judge </t>
  </si>
  <si>
    <t xml:space="preserve">Ms. Isra Al- Habash _ 
former Head of Planning </t>
  </si>
  <si>
    <t xml:space="preserve">Mai Attalah - 
Head of Public Relations </t>
  </si>
  <si>
    <t>gender.palpolice99@gmail.com</t>
  </si>
  <si>
    <t>wafaa_m_71@hotmail.com</t>
  </si>
  <si>
    <t xml:space="preserve">Abla abu-Rub - 
The Head of the OSC </t>
  </si>
  <si>
    <t>Wafa Muamar - 
The Director of the FJPU</t>
  </si>
  <si>
    <t>mtawfeeq@mosa.gov.ps</t>
  </si>
  <si>
    <t>hjebat@mosa.gov.ps</t>
  </si>
  <si>
    <t>Manal tawfeeq - 
The Head of Projects</t>
  </si>
  <si>
    <t>Hiba Jebat - 
The Head of Women Protection Dep</t>
  </si>
  <si>
    <t>Attorney General Office</t>
  </si>
  <si>
    <t>d.salheye@pgp.ps</t>
  </si>
  <si>
    <t>yasserhammad@pgp.ps</t>
  </si>
  <si>
    <t>f.alzeer@pgp.ps</t>
  </si>
  <si>
    <t xml:space="preserve">Dareen Salheyeh - 
Chief Prosecutors, VAW Specialized Prosecution </t>
  </si>
  <si>
    <t>Mr. Yaser Hammad - 
Attorney General’s Deputy and the Head of AGO Planning Unit</t>
  </si>
  <si>
    <t>Fatmeh Al-Zeer - 
The head of the Gender Unit</t>
  </si>
  <si>
    <t xml:space="preserve">t.atta@pgp.ps </t>
  </si>
  <si>
    <t xml:space="preserve">wafasharqawi@hotmail.com </t>
  </si>
  <si>
    <t xml:space="preserve">mai@palestinebar.ps </t>
  </si>
  <si>
    <t xml:space="preserve">israahabbash@hotmail.com </t>
  </si>
  <si>
    <t xml:space="preserve">lamiazir@yahoo.com </t>
  </si>
  <si>
    <t xml:space="preserve">snasser@moj.pna.ps </t>
  </si>
  <si>
    <t xml:space="preserve">HALEEMA@pcbs.gov.ps </t>
  </si>
  <si>
    <t>Updating Al-Muqtafi legal data base</t>
  </si>
  <si>
    <t>20/11/2019</t>
  </si>
  <si>
    <t>20/11/2020</t>
  </si>
  <si>
    <t xml:space="preserve">Dr. Adbullatif Abu Hijleh
President, </t>
  </si>
  <si>
    <t>president@birzeit.edu</t>
  </si>
  <si>
    <t>(+972)022982009</t>
  </si>
  <si>
    <t xml:space="preserve">Reem Al-Butmeh/ IOL director </t>
  </si>
  <si>
    <t xml:space="preserve">RBotmeh@birzeit.edu </t>
  </si>
  <si>
    <t>(+9725990760339)</t>
  </si>
  <si>
    <t xml:space="preserve">Enhancing fair trial compliance in handling serious crimes in the Palestinian criminal justice system </t>
  </si>
  <si>
    <t>31/03/2020</t>
  </si>
  <si>
    <t>Majed Saleh/ISTIQLAL Director</t>
  </si>
  <si>
    <t>majed.arouri@gmail.com</t>
  </si>
  <si>
    <t>(+972592888313)</t>
  </si>
  <si>
    <t>Birzeit University</t>
  </si>
  <si>
    <t>Al-Istiqlal Universithy</t>
  </si>
  <si>
    <t>Ms. Berber van der Woude</t>
  </si>
  <si>
    <t>First Secretary</t>
  </si>
  <si>
    <t xml:space="preserve">berber-vander.woude@minbuza.nl </t>
  </si>
  <si>
    <t xml:space="preserve"> (+972) 054 815 0163</t>
  </si>
  <si>
    <t>Inger Johansson</t>
  </si>
  <si>
    <t>Consul, Development Cooperation </t>
  </si>
  <si>
    <t>Consulate General of Sweden</t>
  </si>
  <si>
    <t xml:space="preserve">Inger.johansson@gov.se </t>
  </si>
  <si>
    <t>East Jerusalem_ Sheikh Jarrah</t>
  </si>
  <si>
    <t>(+972) 0537 689 014</t>
  </si>
  <si>
    <t>Jesús Tomé i Domènech</t>
  </si>
  <si>
    <t>Responsable de Programas / Senior Programme Manager</t>
  </si>
  <si>
    <t>AECID - Oficina Técnica de Cooperación / Spanish Cooperation </t>
  </si>
  <si>
    <t>jesus.tome@aecid.es </t>
  </si>
  <si>
    <t>(+ 972) (0)2 6286098</t>
  </si>
  <si>
    <t>Ramallah 
Ministry of Foreign Affairs</t>
  </si>
  <si>
    <t>Government of Netherlands</t>
  </si>
  <si>
    <t>Simona Gallotta</t>
  </si>
  <si>
    <t>Rule of Law Programme Manager</t>
  </si>
  <si>
    <t>Office of the European Union Representative</t>
  </si>
  <si>
    <t>West Bank and Gaza Strip</t>
  </si>
  <si>
    <t xml:space="preserve">Simona.GALLOTTA@eeas.europa.eu </t>
  </si>
  <si>
    <t>(+972) (0) 2 541 5888</t>
  </si>
  <si>
    <t>Jason Tulk</t>
  </si>
  <si>
    <t>Counsellor (Head of Cooperation)| Conseiller (Chef de la Cooperation)</t>
  </si>
  <si>
    <t>Representative Office of Canada | Bureau de représentation du Canada</t>
  </si>
  <si>
    <t>Position</t>
  </si>
  <si>
    <t xml:space="preserve">jason.tulk@international.gc.ca </t>
  </si>
  <si>
    <t xml:space="preserve"> +972 (0)2-297-8450
+ 972 (0) 548-043-763 
+ 972 (0) 562-700-130</t>
  </si>
  <si>
    <t xml:space="preserve">West Bank </t>
  </si>
  <si>
    <t>Rule of Law Team Leader </t>
  </si>
  <si>
    <t>Office of the Quartet</t>
  </si>
  <si>
    <t>Jerusalem</t>
  </si>
  <si>
    <t xml:space="preserve">fmilhem@quartetoffice.org </t>
  </si>
  <si>
    <t>Bureau for Policy and Programme Support (BPPS)</t>
  </si>
  <si>
    <t>New Yort</t>
  </si>
  <si>
    <t>Christi Sletten</t>
  </si>
  <si>
    <t>Christi.sletten@undp.org</t>
  </si>
  <si>
    <t>Ciara DiSeta</t>
  </si>
  <si>
    <t>ciara.diseta@undp.org</t>
  </si>
  <si>
    <t>Ammar Dwaik</t>
  </si>
  <si>
    <t>Ms. Zienab El Ghounimi</t>
  </si>
  <si>
    <t>USD 73,148</t>
  </si>
  <si>
    <t>28 Feb. 2021</t>
  </si>
  <si>
    <t>Improving Justice Sector to Women in the Gaza Strip</t>
  </si>
  <si>
    <t>z_ghonaimy@hotmail.com</t>
  </si>
  <si>
    <t>00972 (0) 59960003</t>
  </si>
  <si>
    <t>00972 (0) 568981112</t>
  </si>
  <si>
    <t>00972 (0) 596006080</t>
  </si>
  <si>
    <t>00972 (0) 592929919</t>
  </si>
  <si>
    <t>00972 (0) 592020009</t>
  </si>
  <si>
    <t>00972 (0) 598244795</t>
  </si>
  <si>
    <t>00972 (0) 598818603</t>
  </si>
  <si>
    <t>00972 (0) 592934468</t>
  </si>
  <si>
    <t>00972 (0) 599253774</t>
  </si>
  <si>
    <t>00972 (0) 594221432</t>
  </si>
  <si>
    <t>00972 (0) 569123489</t>
  </si>
  <si>
    <t>00972 (0) 599998954</t>
  </si>
  <si>
    <t>00972 (0) 598773333</t>
  </si>
  <si>
    <t>00972 (0) 594666456</t>
  </si>
  <si>
    <t>00972 (0) 599210322</t>
  </si>
  <si>
    <t>00972 (0) 597923282</t>
  </si>
  <si>
    <t>Independent Commission for Human Rights (ICHR)</t>
  </si>
  <si>
    <t>Center for Women's Legal Research, Counseling and Protection (CWLRC)</t>
  </si>
  <si>
    <r>
      <t>Feras Milhem, </t>
    </r>
    <r>
      <rPr>
        <i/>
        <sz val="12"/>
        <color rgb="FF000000"/>
        <rFont val="Times New Roman"/>
        <family val="1"/>
      </rPr>
      <t>Ph.D.</t>
    </r>
  </si>
  <si>
    <t>Defence for Children International- PS</t>
  </si>
  <si>
    <t>Support to Palestinian children in conflict with the law and capcity building for justice providers</t>
  </si>
  <si>
    <t>Khaled Quzmar</t>
  </si>
  <si>
    <t>khaled.quzmar@dcips.org</t>
  </si>
  <si>
    <t>Terre Des Homme</t>
  </si>
  <si>
    <t>Support to Palestinian children in conflict with the law</t>
  </si>
  <si>
    <t>Khitam Abu Hamed</t>
  </si>
  <si>
    <t xml:space="preserve">khitam.abuhamad@tdh.ch   </t>
  </si>
  <si>
    <t>970 (59) 7988099</t>
  </si>
  <si>
    <t>Mada Creative Center</t>
  </si>
  <si>
    <t>Support to Palestinian children in conflict in Israeli detention</t>
  </si>
  <si>
    <t>Jawad Siyam</t>
  </si>
  <si>
    <t>jawadsiyam@gmail.com</t>
  </si>
  <si>
    <t>+972-524 054 951</t>
  </si>
  <si>
    <t>Palestinian counseling center</t>
  </si>
  <si>
    <t>Support to PA insitutions and capacity building</t>
  </si>
  <si>
    <t>Rana Nashashibi</t>
  </si>
  <si>
    <t>rana@pcc-jer.org</t>
  </si>
  <si>
    <t>UNICEF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</si>
</sst>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&lt;=9999999]###\-####;\(###\)\ ###\-####"/>
    <numFmt numFmtId="165" formatCode="[$USD]\ #,##0.0"/>
    <numFmt numFmtId="166" formatCode="[$USD]\ #,##0"/>
    <numFmt numFmtId="167" formatCode="[$ILS]\ #,##0.0"/>
    <numFmt numFmtId="168" formatCode="[$-409]d\-mmm\-yy;@"/>
  </numFmts>
  <fonts count="19" x14ac:knownFonts="1">
    <font>
      <sz val="11"/>
      <color theme="1"/>
      <name val="Arial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u/>
      <sz val="12"/>
      <color theme="10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i/>
      <sz val="12"/>
      <color rgb="FF000000"/>
      <name val="Times New Roman"/>
      <family val="1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7">
    <xf numFmtId="0" fontId="0" fillId="0" borderId="0" xfId="0" applyFont="1" applyAlignment="1"/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8" fillId="4" borderId="1" xfId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/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14" fontId="5" fillId="4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top"/>
    </xf>
    <xf numFmtId="0" fontId="4" fillId="4" borderId="3" xfId="0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/>
    </xf>
    <xf numFmtId="0" fontId="8" fillId="4" borderId="1" xfId="1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left" vertical="top"/>
    </xf>
    <xf numFmtId="0" fontId="11" fillId="0" borderId="0" xfId="0" applyFont="1" applyAlignment="1"/>
    <xf numFmtId="0" fontId="1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2" borderId="1" xfId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2" fillId="4" borderId="1" xfId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165" fontId="4" fillId="4" borderId="3" xfId="0" applyNumberFormat="1" applyFont="1" applyFill="1" applyBorder="1" applyAlignment="1">
      <alignment horizontal="center" vertical="top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4" borderId="3" xfId="0" applyNumberFormat="1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top"/>
    </xf>
    <xf numFmtId="165" fontId="4" fillId="4" borderId="1" xfId="0" applyNumberFormat="1" applyFont="1" applyFill="1" applyBorder="1" applyAlignment="1">
      <alignment horizontal="center" vertical="top"/>
    </xf>
    <xf numFmtId="165" fontId="4" fillId="0" borderId="3" xfId="0" applyNumberFormat="1" applyFont="1" applyFill="1" applyBorder="1" applyAlignment="1">
      <alignment horizontal="center" vertical="top" wrapText="1"/>
    </xf>
    <xf numFmtId="166" fontId="4" fillId="4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2" fillId="0" borderId="1" xfId="1" applyBorder="1" applyAlignment="1"/>
    <xf numFmtId="0" fontId="13" fillId="0" borderId="1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8" fontId="4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4" borderId="1" xfId="1" applyFill="1" applyBorder="1" applyAlignment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/>
    <xf numFmtId="0" fontId="2" fillId="4" borderId="1" xfId="1" applyFill="1" applyBorder="1" applyAlignment="1">
      <alignment horizontal="left" vertical="top"/>
    </xf>
    <xf numFmtId="0" fontId="4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/>
    </xf>
    <xf numFmtId="0" fontId="14" fillId="4" borderId="0" xfId="0" applyFont="1" applyFill="1" applyAlignment="1">
      <alignment horizontal="left" vertical="center"/>
    </xf>
    <xf numFmtId="3" fontId="4" fillId="4" borderId="1" xfId="0" applyNumberFormat="1" applyFont="1" applyFill="1" applyBorder="1" applyAlignment="1">
      <alignment horizontal="center"/>
    </xf>
    <xf numFmtId="0" fontId="2" fillId="4" borderId="1" xfId="1" applyFill="1" applyBorder="1" applyAlignment="1" applyProtection="1">
      <alignment horizontal="left" vertical="center" wrapText="1"/>
    </xf>
    <xf numFmtId="0" fontId="2" fillId="4" borderId="1" xfId="1" quotePrefix="1" applyFill="1" applyBorder="1" applyAlignment="1" applyProtection="1">
      <alignment horizontal="left" vertical="center" wrapText="1"/>
    </xf>
    <xf numFmtId="167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0" fontId="8" fillId="4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top"/>
    </xf>
    <xf numFmtId="165" fontId="4" fillId="4" borderId="2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165" fontId="4" fillId="4" borderId="3" xfId="0" applyNumberFormat="1" applyFont="1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top"/>
    </xf>
    <xf numFmtId="14" fontId="4" fillId="4" borderId="3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4" fontId="5" fillId="4" borderId="3" xfId="0" applyNumberFormat="1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167" fontId="4" fillId="4" borderId="3" xfId="0" applyNumberFormat="1" applyFont="1" applyFill="1" applyBorder="1" applyAlignment="1">
      <alignment horizontal="center" vertical="center"/>
    </xf>
    <xf numFmtId="167" fontId="4" fillId="4" borderId="2" xfId="0" applyNumberFormat="1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165" fontId="4" fillId="0" borderId="3" xfId="0" applyNumberFormat="1" applyFont="1" applyFill="1" applyBorder="1" applyAlignment="1">
      <alignment horizontal="center" vertical="top" wrapText="1"/>
    </xf>
    <xf numFmtId="165" fontId="4" fillId="0" borderId="4" xfId="0" applyNumberFormat="1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3" fontId="4" fillId="4" borderId="1" xfId="2" applyNumberFormat="1" applyFont="1" applyFill="1" applyBorder="1" applyAlignment="1">
      <alignment horizontal="center"/>
    </xf>
    <xf numFmtId="0" fontId="4" fillId="4" borderId="1" xfId="2" applyFont="1" applyFill="1" applyBorder="1" applyAlignment="1">
      <alignment wrapText="1"/>
    </xf>
    <xf numFmtId="0" fontId="4" fillId="4" borderId="1" xfId="2" applyFont="1" applyFill="1" applyBorder="1" applyAlignment="1"/>
    <xf numFmtId="0" fontId="4" fillId="4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14" fontId="4" fillId="4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/>
    </xf>
    <xf numFmtId="0" fontId="0" fillId="4" borderId="0" xfId="0" applyFont="1" applyFill="1" applyAlignment="1"/>
    <xf numFmtId="0" fontId="4" fillId="4" borderId="1" xfId="2" applyFont="1" applyFill="1" applyBorder="1" applyAlignment="1">
      <alignment horizontal="center"/>
    </xf>
    <xf numFmtId="0" fontId="18" fillId="4" borderId="1" xfId="2" applyFont="1" applyFill="1" applyBorder="1" applyAlignment="1"/>
    <xf numFmtId="0" fontId="4" fillId="2" borderId="1" xfId="2" applyFont="1" applyFill="1" applyBorder="1" applyAlignment="1"/>
    <xf numFmtId="3" fontId="4" fillId="2" borderId="1" xfId="2" applyNumberFormat="1" applyFont="1" applyFill="1" applyBorder="1" applyAlignment="1">
      <alignment horizontal="center"/>
    </xf>
    <xf numFmtId="0" fontId="2" fillId="2" borderId="1" xfId="1" applyFill="1" applyBorder="1" applyAlignment="1"/>
    <xf numFmtId="0" fontId="17" fillId="2" borderId="1" xfId="2" applyFont="1" applyFill="1" applyBorder="1" applyAlignment="1"/>
    <xf numFmtId="0" fontId="0" fillId="2" borderId="0" xfId="0" applyFont="1" applyFill="1" applyAlignment="1"/>
    <xf numFmtId="0" fontId="4" fillId="2" borderId="1" xfId="2" applyFont="1" applyFill="1" applyBorder="1" applyAlignment="1">
      <alignment horizontal="center"/>
    </xf>
    <xf numFmtId="0" fontId="16" fillId="2" borderId="1" xfId="2" applyFont="1" applyFill="1" applyBorder="1" applyAlignment="1">
      <alignment horizontal="justify" vertical="center" wrapText="1"/>
    </xf>
  </cellXfs>
  <cellStyles count="5">
    <cellStyle name="Hyperlink" xfId="1" builtinId="8"/>
    <cellStyle name="Hyperlink 2" xfId="3" xr:uid="{37694375-64CF-47D0-945A-7BD996CEE212}"/>
    <cellStyle name="Hyperlink 2 2" xfId="4" xr:uid="{1C67264D-3A5E-4BBA-81CF-7D88EABD96F9}"/>
    <cellStyle name="Normal" xfId="0" builtinId="0"/>
    <cellStyle name="Normal 2" xfId="2" xr:uid="{3D31DA20-60FE-412A-999F-5967870B2A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ssica@gisha.org" TargetMode="External"/><Relationship Id="rId13" Type="http://schemas.openxmlformats.org/officeDocument/2006/relationships/hyperlink" Target="mailto:Safa.maan@gmail.com" TargetMode="External"/><Relationship Id="rId18" Type="http://schemas.openxmlformats.org/officeDocument/2006/relationships/hyperlink" Target="mailto:z_ghonaimy@hotmail.com" TargetMode="External"/><Relationship Id="rId3" Type="http://schemas.openxmlformats.org/officeDocument/2006/relationships/hyperlink" Target="mailto:randa@wclac.org" TargetMode="External"/><Relationship Id="rId7" Type="http://schemas.openxmlformats.org/officeDocument/2006/relationships/hyperlink" Target="mailto:jawad@palestinebar.ps" TargetMode="External"/><Relationship Id="rId12" Type="http://schemas.openxmlformats.org/officeDocument/2006/relationships/hyperlink" Target="mailto:Khader.Rasras@trc-pal.org" TargetMode="External"/><Relationship Id="rId17" Type="http://schemas.openxmlformats.org/officeDocument/2006/relationships/hyperlink" Target="mailto:majed.arouri@gmail.com" TargetMode="External"/><Relationship Id="rId2" Type="http://schemas.openxmlformats.org/officeDocument/2006/relationships/hyperlink" Target="mailto:amuhaisen@iugaza.edu.ps" TargetMode="External"/><Relationship Id="rId16" Type="http://schemas.openxmlformats.org/officeDocument/2006/relationships/hyperlink" Target="mailto:RBotmeh@birzeit.edu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jessica@gisha.org" TargetMode="External"/><Relationship Id="rId6" Type="http://schemas.openxmlformats.org/officeDocument/2006/relationships/hyperlink" Target="mailto:sharona@yesh-din.org" TargetMode="External"/><Relationship Id="rId11" Type="http://schemas.openxmlformats.org/officeDocument/2006/relationships/hyperlink" Target="mailto:Cmc_press@yahoo.com" TargetMode="External"/><Relationship Id="rId5" Type="http://schemas.openxmlformats.org/officeDocument/2006/relationships/hyperlink" Target="mailto:Manar_mnj@yahoo.com" TargetMode="External"/><Relationship Id="rId15" Type="http://schemas.openxmlformats.org/officeDocument/2006/relationships/hyperlink" Target="mailto:president@birzeit.edu" TargetMode="External"/><Relationship Id="rId10" Type="http://schemas.openxmlformats.org/officeDocument/2006/relationships/hyperlink" Target="mailto:asma_mh2001@yahoo.com" TargetMode="External"/><Relationship Id="rId19" Type="http://schemas.openxmlformats.org/officeDocument/2006/relationships/hyperlink" Target="mailto:khitam.abuhamad@tdh.ch" TargetMode="External"/><Relationship Id="rId4" Type="http://schemas.openxmlformats.org/officeDocument/2006/relationships/hyperlink" Target="mailto:roni@hanitzoz.org.il" TargetMode="External"/><Relationship Id="rId9" Type="http://schemas.openxmlformats.org/officeDocument/2006/relationships/hyperlink" Target="mailto:Safasob_12@hotmail.com" TargetMode="External"/><Relationship Id="rId14" Type="http://schemas.openxmlformats.org/officeDocument/2006/relationships/hyperlink" Target="mailto:president@birzeit.ed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yasserhammad@pgp.ps" TargetMode="External"/><Relationship Id="rId13" Type="http://schemas.openxmlformats.org/officeDocument/2006/relationships/hyperlink" Target="mailto:israahabbash@hotmail.com" TargetMode="External"/><Relationship Id="rId3" Type="http://schemas.openxmlformats.org/officeDocument/2006/relationships/hyperlink" Target="mailto:gender.palpolice99@gmail.com" TargetMode="External"/><Relationship Id="rId7" Type="http://schemas.openxmlformats.org/officeDocument/2006/relationships/hyperlink" Target="mailto:d.salheye@pgp.ps" TargetMode="External"/><Relationship Id="rId12" Type="http://schemas.openxmlformats.org/officeDocument/2006/relationships/hyperlink" Target="mailto:mai@palestinebar.ps" TargetMode="External"/><Relationship Id="rId2" Type="http://schemas.openxmlformats.org/officeDocument/2006/relationships/hyperlink" Target="mailto:rasfour22@yahoo.com" TargetMode="External"/><Relationship Id="rId16" Type="http://schemas.openxmlformats.org/officeDocument/2006/relationships/hyperlink" Target="mailto:HALEEMA@pcbs.gov.ps" TargetMode="External"/><Relationship Id="rId1" Type="http://schemas.openxmlformats.org/officeDocument/2006/relationships/hyperlink" Target="mailto:asad.shunnar@courts.gov.ps" TargetMode="External"/><Relationship Id="rId6" Type="http://schemas.openxmlformats.org/officeDocument/2006/relationships/hyperlink" Target="mailto:hjebat@mosa.gov.ps" TargetMode="External"/><Relationship Id="rId11" Type="http://schemas.openxmlformats.org/officeDocument/2006/relationships/hyperlink" Target="mailto:wafasharqawi@hotmail.com" TargetMode="External"/><Relationship Id="rId5" Type="http://schemas.openxmlformats.org/officeDocument/2006/relationships/hyperlink" Target="mailto:mtawfeeq@mosa.gov.ps" TargetMode="External"/><Relationship Id="rId15" Type="http://schemas.openxmlformats.org/officeDocument/2006/relationships/hyperlink" Target="mailto:snasser@moj.pna.ps" TargetMode="External"/><Relationship Id="rId10" Type="http://schemas.openxmlformats.org/officeDocument/2006/relationships/hyperlink" Target="mailto:t.atta@pgp.ps" TargetMode="External"/><Relationship Id="rId4" Type="http://schemas.openxmlformats.org/officeDocument/2006/relationships/hyperlink" Target="mailto:wafaa_m_71@hotmail.com" TargetMode="External"/><Relationship Id="rId9" Type="http://schemas.openxmlformats.org/officeDocument/2006/relationships/hyperlink" Target="mailto:f.alzeer@pgp.ps" TargetMode="External"/><Relationship Id="rId14" Type="http://schemas.openxmlformats.org/officeDocument/2006/relationships/hyperlink" Target="mailto:lamiazir@yahoo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ason.tulk@international.gc.ca" TargetMode="External"/><Relationship Id="rId2" Type="http://schemas.openxmlformats.org/officeDocument/2006/relationships/hyperlink" Target="mailto:Simona.GALLOTTA@eeas.europa.eu" TargetMode="External"/><Relationship Id="rId1" Type="http://schemas.openxmlformats.org/officeDocument/2006/relationships/hyperlink" Target="mailto:jesus.tome@aecid.es&#160;" TargetMode="External"/><Relationship Id="rId6" Type="http://schemas.openxmlformats.org/officeDocument/2006/relationships/hyperlink" Target="mailto:ciara.diseta@undp.org" TargetMode="External"/><Relationship Id="rId5" Type="http://schemas.openxmlformats.org/officeDocument/2006/relationships/hyperlink" Target="mailto:Christi.sletten@undp.org" TargetMode="External"/><Relationship Id="rId4" Type="http://schemas.openxmlformats.org/officeDocument/2006/relationships/hyperlink" Target="mailto:fmilhem@quartetoffic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68DCF-3AF8-43FE-87AB-53DEF3F28843}">
  <dimension ref="A2:K47"/>
  <sheetViews>
    <sheetView tabSelected="1"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0" sqref="B10"/>
    </sheetView>
  </sheetViews>
  <sheetFormatPr defaultRowHeight="15.6" x14ac:dyDescent="0.3"/>
  <cols>
    <col min="1" max="1" width="8.69921875" style="3"/>
    <col min="2" max="2" width="56" style="4" customWidth="1"/>
    <col min="3" max="3" width="29.796875" style="3" customWidth="1"/>
    <col min="4" max="4" width="29.796875" style="79" customWidth="1"/>
    <col min="5" max="5" width="55.09765625" style="4" customWidth="1"/>
    <col min="6" max="6" width="23.09765625" style="22" customWidth="1"/>
    <col min="7" max="8" width="23.09765625" style="3" customWidth="1"/>
    <col min="9" max="9" width="36.8984375" style="4" bestFit="1" customWidth="1"/>
    <col min="10" max="10" width="28.19921875" style="4" bestFit="1" customWidth="1"/>
    <col min="11" max="11" width="20.796875" style="3" customWidth="1"/>
  </cols>
  <sheetData>
    <row r="2" spans="1:11" x14ac:dyDescent="0.3">
      <c r="A2" s="192" t="s">
        <v>100</v>
      </c>
      <c r="B2" s="192" t="s">
        <v>32</v>
      </c>
      <c r="C2" s="192" t="s">
        <v>99</v>
      </c>
      <c r="D2" s="203" t="s">
        <v>209</v>
      </c>
      <c r="E2" s="192" t="s">
        <v>97</v>
      </c>
      <c r="F2" s="192" t="s">
        <v>98</v>
      </c>
      <c r="G2" s="199" t="s">
        <v>105</v>
      </c>
      <c r="H2" s="200"/>
      <c r="I2" s="193" t="s">
        <v>13</v>
      </c>
      <c r="J2" s="193"/>
      <c r="K2" s="193"/>
    </row>
    <row r="3" spans="1:11" x14ac:dyDescent="0.25">
      <c r="A3" s="192"/>
      <c r="B3" s="192"/>
      <c r="C3" s="192"/>
      <c r="D3" s="204"/>
      <c r="E3" s="192"/>
      <c r="F3" s="192"/>
      <c r="G3" s="18" t="s">
        <v>106</v>
      </c>
      <c r="H3" s="18" t="s">
        <v>107</v>
      </c>
      <c r="I3" s="1" t="s">
        <v>14</v>
      </c>
      <c r="J3" s="2" t="s">
        <v>15</v>
      </c>
      <c r="K3" s="21" t="s">
        <v>33</v>
      </c>
    </row>
    <row r="4" spans="1:11" s="26" customFormat="1" x14ac:dyDescent="0.25">
      <c r="A4" s="186">
        <v>1</v>
      </c>
      <c r="B4" s="195" t="s">
        <v>26</v>
      </c>
      <c r="C4" s="197" t="s">
        <v>101</v>
      </c>
      <c r="D4" s="205" t="s">
        <v>210</v>
      </c>
      <c r="E4" s="195" t="s">
        <v>115</v>
      </c>
      <c r="F4" s="198">
        <v>100580</v>
      </c>
      <c r="G4" s="201" t="s">
        <v>116</v>
      </c>
      <c r="H4" s="201" t="s">
        <v>117</v>
      </c>
      <c r="I4" s="23" t="s">
        <v>37</v>
      </c>
      <c r="J4" s="24" t="s">
        <v>3</v>
      </c>
      <c r="K4" s="40" t="s">
        <v>139</v>
      </c>
    </row>
    <row r="5" spans="1:11" s="26" customFormat="1" x14ac:dyDescent="0.25">
      <c r="A5" s="194"/>
      <c r="B5" s="196"/>
      <c r="C5" s="197"/>
      <c r="D5" s="206"/>
      <c r="E5" s="195"/>
      <c r="F5" s="198"/>
      <c r="G5" s="202"/>
      <c r="H5" s="202"/>
      <c r="I5" s="23" t="s">
        <v>38</v>
      </c>
      <c r="J5" s="25" t="s">
        <v>31</v>
      </c>
      <c r="K5" s="40" t="s">
        <v>138</v>
      </c>
    </row>
    <row r="6" spans="1:11" s="26" customFormat="1" x14ac:dyDescent="0.25">
      <c r="A6" s="179">
        <f>A4+1</f>
        <v>2</v>
      </c>
      <c r="B6" s="185" t="s">
        <v>27</v>
      </c>
      <c r="C6" s="167" t="s">
        <v>101</v>
      </c>
      <c r="D6" s="167" t="s">
        <v>210</v>
      </c>
      <c r="E6" s="170" t="s">
        <v>118</v>
      </c>
      <c r="F6" s="176">
        <v>109238.44</v>
      </c>
      <c r="G6" s="188" t="s">
        <v>116</v>
      </c>
      <c r="H6" s="188" t="s">
        <v>117</v>
      </c>
      <c r="I6" s="43" t="s">
        <v>39</v>
      </c>
      <c r="J6" s="17" t="s">
        <v>2</v>
      </c>
      <c r="K6" s="44" t="s">
        <v>137</v>
      </c>
    </row>
    <row r="7" spans="1:11" s="26" customFormat="1" x14ac:dyDescent="0.25">
      <c r="A7" s="179"/>
      <c r="B7" s="185"/>
      <c r="C7" s="168"/>
      <c r="D7" s="168"/>
      <c r="E7" s="171"/>
      <c r="F7" s="177"/>
      <c r="G7" s="189"/>
      <c r="H7" s="189"/>
      <c r="I7" s="43" t="s">
        <v>40</v>
      </c>
      <c r="J7" s="45" t="s">
        <v>12</v>
      </c>
      <c r="K7" s="44" t="s">
        <v>140</v>
      </c>
    </row>
    <row r="8" spans="1:11" s="26" customFormat="1" x14ac:dyDescent="0.25">
      <c r="A8" s="186">
        <v>3</v>
      </c>
      <c r="B8" s="187" t="s">
        <v>28</v>
      </c>
      <c r="C8" s="172" t="s">
        <v>101</v>
      </c>
      <c r="D8" s="172" t="s">
        <v>210</v>
      </c>
      <c r="E8" s="174" t="s">
        <v>119</v>
      </c>
      <c r="F8" s="190">
        <v>97880</v>
      </c>
      <c r="G8" s="209" t="s">
        <v>120</v>
      </c>
      <c r="H8" s="209" t="s">
        <v>117</v>
      </c>
      <c r="I8" s="23" t="s">
        <v>41</v>
      </c>
      <c r="J8" s="24" t="s">
        <v>7</v>
      </c>
      <c r="K8" s="40" t="s">
        <v>141</v>
      </c>
    </row>
    <row r="9" spans="1:11" s="26" customFormat="1" x14ac:dyDescent="0.25">
      <c r="A9" s="186"/>
      <c r="B9" s="187"/>
      <c r="C9" s="173"/>
      <c r="D9" s="173"/>
      <c r="E9" s="175"/>
      <c r="F9" s="191"/>
      <c r="G9" s="210"/>
      <c r="H9" s="210"/>
      <c r="I9" s="23" t="s">
        <v>42</v>
      </c>
      <c r="J9" s="25" t="s">
        <v>8</v>
      </c>
      <c r="K9" s="40" t="s">
        <v>142</v>
      </c>
    </row>
    <row r="10" spans="1:11" s="26" customFormat="1" ht="31.2" x14ac:dyDescent="0.25">
      <c r="A10" s="9">
        <v>4</v>
      </c>
      <c r="B10" s="14" t="s">
        <v>165</v>
      </c>
      <c r="C10" s="11" t="s">
        <v>164</v>
      </c>
      <c r="D10" s="77" t="s">
        <v>210</v>
      </c>
      <c r="E10" s="48" t="s">
        <v>121</v>
      </c>
      <c r="F10" s="102">
        <v>115710</v>
      </c>
      <c r="G10" s="49" t="s">
        <v>116</v>
      </c>
      <c r="H10" s="49" t="s">
        <v>117</v>
      </c>
      <c r="I10" s="43" t="s">
        <v>43</v>
      </c>
      <c r="J10" s="45" t="s">
        <v>9</v>
      </c>
      <c r="K10" s="44" t="s">
        <v>143</v>
      </c>
    </row>
    <row r="11" spans="1:11" s="30" customFormat="1" ht="46.8" x14ac:dyDescent="0.25">
      <c r="A11" s="32">
        <v>5</v>
      </c>
      <c r="B11" s="29" t="s">
        <v>30</v>
      </c>
      <c r="C11" s="28" t="s">
        <v>166</v>
      </c>
      <c r="D11" s="76" t="s">
        <v>210</v>
      </c>
      <c r="E11" s="52" t="s">
        <v>124</v>
      </c>
      <c r="F11" s="103">
        <v>150000</v>
      </c>
      <c r="G11" s="35" t="s">
        <v>122</v>
      </c>
      <c r="H11" s="35" t="s">
        <v>123</v>
      </c>
      <c r="I11" s="50" t="s">
        <v>18</v>
      </c>
      <c r="J11" s="24" t="s">
        <v>4</v>
      </c>
      <c r="K11" s="51" t="s">
        <v>144</v>
      </c>
    </row>
    <row r="12" spans="1:11" s="30" customFormat="1" ht="31.2" x14ac:dyDescent="0.25">
      <c r="A12" s="9">
        <f>A11+1</f>
        <v>6</v>
      </c>
      <c r="B12" s="53" t="s">
        <v>20</v>
      </c>
      <c r="C12" s="54" t="s">
        <v>126</v>
      </c>
      <c r="D12" s="54" t="s">
        <v>210</v>
      </c>
      <c r="E12" s="48" t="s">
        <v>125</v>
      </c>
      <c r="F12" s="104">
        <v>120000</v>
      </c>
      <c r="G12" s="55" t="s">
        <v>127</v>
      </c>
      <c r="H12" s="56" t="s">
        <v>123</v>
      </c>
      <c r="I12" s="53" t="s">
        <v>22</v>
      </c>
      <c r="J12" s="57" t="s">
        <v>25</v>
      </c>
      <c r="K12" s="44" t="s">
        <v>145</v>
      </c>
    </row>
    <row r="13" spans="1:11" s="30" customFormat="1" ht="46.8" x14ac:dyDescent="0.25">
      <c r="A13" s="32">
        <v>7</v>
      </c>
      <c r="B13" s="31" t="s">
        <v>23</v>
      </c>
      <c r="C13" s="34" t="s">
        <v>126</v>
      </c>
      <c r="D13" s="34" t="s">
        <v>210</v>
      </c>
      <c r="E13" s="29" t="s">
        <v>128</v>
      </c>
      <c r="F13" s="105">
        <v>204253.6</v>
      </c>
      <c r="G13" s="35" t="s">
        <v>127</v>
      </c>
      <c r="H13" s="27" t="s">
        <v>123</v>
      </c>
      <c r="I13" s="31" t="s">
        <v>24</v>
      </c>
      <c r="J13" s="31" t="s">
        <v>11</v>
      </c>
      <c r="K13" s="40" t="s">
        <v>146</v>
      </c>
    </row>
    <row r="14" spans="1:11" s="30" customFormat="1" ht="31.2" x14ac:dyDescent="0.25">
      <c r="A14" s="9">
        <v>8</v>
      </c>
      <c r="B14" s="58" t="s">
        <v>34</v>
      </c>
      <c r="C14" s="9" t="s">
        <v>101</v>
      </c>
      <c r="D14" s="46" t="s">
        <v>210</v>
      </c>
      <c r="E14" s="47" t="s">
        <v>129</v>
      </c>
      <c r="F14" s="106">
        <v>120000</v>
      </c>
      <c r="G14" s="55" t="s">
        <v>127</v>
      </c>
      <c r="H14" s="56" t="s">
        <v>123</v>
      </c>
      <c r="I14" s="47" t="s">
        <v>35</v>
      </c>
      <c r="J14" s="59" t="s">
        <v>36</v>
      </c>
      <c r="K14" s="44" t="s">
        <v>147</v>
      </c>
    </row>
    <row r="15" spans="1:11" s="30" customFormat="1" x14ac:dyDescent="0.25">
      <c r="A15" s="186">
        <v>9</v>
      </c>
      <c r="B15" s="216" t="s">
        <v>29</v>
      </c>
      <c r="C15" s="169" t="s">
        <v>101</v>
      </c>
      <c r="D15" s="165" t="s">
        <v>210</v>
      </c>
      <c r="E15" s="217" t="s">
        <v>130</v>
      </c>
      <c r="F15" s="219">
        <v>47856</v>
      </c>
      <c r="G15" s="183" t="s">
        <v>131</v>
      </c>
      <c r="H15" s="183" t="s">
        <v>134</v>
      </c>
      <c r="I15" s="37" t="s">
        <v>44</v>
      </c>
      <c r="J15" s="33" t="s">
        <v>1</v>
      </c>
      <c r="K15" s="178" t="s">
        <v>148</v>
      </c>
    </row>
    <row r="16" spans="1:11" s="30" customFormat="1" ht="31.2" x14ac:dyDescent="0.25">
      <c r="A16" s="186"/>
      <c r="B16" s="216"/>
      <c r="C16" s="169"/>
      <c r="D16" s="166"/>
      <c r="E16" s="218"/>
      <c r="F16" s="220"/>
      <c r="G16" s="184"/>
      <c r="H16" s="184"/>
      <c r="I16" s="39" t="s">
        <v>136</v>
      </c>
      <c r="J16" s="36" t="s">
        <v>45</v>
      </c>
      <c r="K16" s="178"/>
    </row>
    <row r="17" spans="1:11" s="30" customFormat="1" x14ac:dyDescent="0.3">
      <c r="A17" s="179">
        <v>10</v>
      </c>
      <c r="B17" s="180" t="s">
        <v>0</v>
      </c>
      <c r="C17" s="179" t="s">
        <v>101</v>
      </c>
      <c r="D17" s="167" t="s">
        <v>210</v>
      </c>
      <c r="E17" s="221" t="s">
        <v>132</v>
      </c>
      <c r="F17" s="163">
        <v>51584</v>
      </c>
      <c r="G17" s="181" t="s">
        <v>131</v>
      </c>
      <c r="H17" s="181" t="s">
        <v>134</v>
      </c>
      <c r="I17" s="60" t="s">
        <v>16</v>
      </c>
      <c r="J17" s="61" t="s">
        <v>5</v>
      </c>
      <c r="K17" s="44" t="s">
        <v>149</v>
      </c>
    </row>
    <row r="18" spans="1:11" s="30" customFormat="1" x14ac:dyDescent="0.25">
      <c r="A18" s="179"/>
      <c r="B18" s="180"/>
      <c r="C18" s="179"/>
      <c r="D18" s="168"/>
      <c r="E18" s="222"/>
      <c r="F18" s="164"/>
      <c r="G18" s="182"/>
      <c r="H18" s="182"/>
      <c r="I18" s="62" t="s">
        <v>17</v>
      </c>
      <c r="J18" s="58" t="s">
        <v>6</v>
      </c>
      <c r="K18" s="44" t="s">
        <v>150</v>
      </c>
    </row>
    <row r="19" spans="1:11" s="30" customFormat="1" ht="31.2" x14ac:dyDescent="0.25">
      <c r="A19" s="32">
        <v>11</v>
      </c>
      <c r="B19" s="68" t="s">
        <v>19</v>
      </c>
      <c r="C19" s="65" t="s">
        <v>101</v>
      </c>
      <c r="D19" s="93" t="s">
        <v>210</v>
      </c>
      <c r="E19" s="65" t="s">
        <v>133</v>
      </c>
      <c r="F19" s="118">
        <v>55758</v>
      </c>
      <c r="G19" s="119">
        <v>43687</v>
      </c>
      <c r="H19" s="73" t="s">
        <v>135</v>
      </c>
      <c r="I19" s="38" t="s">
        <v>21</v>
      </c>
      <c r="J19" s="31" t="s">
        <v>10</v>
      </c>
      <c r="K19" s="70" t="s">
        <v>151</v>
      </c>
    </row>
    <row r="20" spans="1:11" s="85" customFormat="1" ht="31.2" x14ac:dyDescent="0.25">
      <c r="A20" s="71">
        <v>12</v>
      </c>
      <c r="B20" s="47" t="s">
        <v>324</v>
      </c>
      <c r="C20" s="66" t="s">
        <v>126</v>
      </c>
      <c r="D20" s="66" t="s">
        <v>210</v>
      </c>
      <c r="E20" s="11" t="s">
        <v>305</v>
      </c>
      <c r="F20" s="94" t="s">
        <v>303</v>
      </c>
      <c r="G20" s="133">
        <v>44040</v>
      </c>
      <c r="H20" s="72" t="s">
        <v>304</v>
      </c>
      <c r="I20" s="134" t="s">
        <v>302</v>
      </c>
      <c r="J20" s="135" t="s">
        <v>306</v>
      </c>
      <c r="K20" s="44" t="s">
        <v>307</v>
      </c>
    </row>
    <row r="21" spans="1:11" s="85" customFormat="1" x14ac:dyDescent="0.25">
      <c r="A21" s="32">
        <v>13</v>
      </c>
      <c r="B21" s="68" t="s">
        <v>323</v>
      </c>
      <c r="C21" s="67" t="s">
        <v>126</v>
      </c>
      <c r="D21" s="67" t="s">
        <v>210</v>
      </c>
      <c r="E21" s="69"/>
      <c r="F21" s="107">
        <v>72320</v>
      </c>
      <c r="G21" s="120">
        <v>44021</v>
      </c>
      <c r="H21" s="73" t="s">
        <v>123</v>
      </c>
      <c r="I21" s="38" t="s">
        <v>301</v>
      </c>
      <c r="J21" s="31"/>
      <c r="K21" s="70"/>
    </row>
    <row r="22" spans="1:11" x14ac:dyDescent="0.25">
      <c r="A22" s="9">
        <v>14</v>
      </c>
      <c r="B22" s="14" t="s">
        <v>46</v>
      </c>
      <c r="C22" s="11" t="s">
        <v>102</v>
      </c>
      <c r="D22" s="11" t="s">
        <v>210</v>
      </c>
      <c r="E22" s="14" t="s">
        <v>84</v>
      </c>
      <c r="F22" s="108">
        <v>129500</v>
      </c>
      <c r="G22" s="19">
        <v>43466</v>
      </c>
      <c r="H22" s="19" t="s">
        <v>108</v>
      </c>
      <c r="I22" s="15" t="s">
        <v>58</v>
      </c>
      <c r="J22" s="16" t="s">
        <v>71</v>
      </c>
      <c r="K22" s="41" t="s">
        <v>152</v>
      </c>
    </row>
    <row r="23" spans="1:11" ht="31.2" x14ac:dyDescent="0.25">
      <c r="A23" s="10">
        <f>A22+1</f>
        <v>15</v>
      </c>
      <c r="B23" s="5" t="s">
        <v>47</v>
      </c>
      <c r="C23" s="12" t="s">
        <v>102</v>
      </c>
      <c r="D23" s="83" t="s">
        <v>210</v>
      </c>
      <c r="E23" s="5" t="s">
        <v>85</v>
      </c>
      <c r="F23" s="109">
        <v>120268</v>
      </c>
      <c r="G23" s="20">
        <v>43467</v>
      </c>
      <c r="H23" s="20" t="s">
        <v>109</v>
      </c>
      <c r="I23" s="7" t="s">
        <v>59</v>
      </c>
      <c r="J23" s="8" t="s">
        <v>72</v>
      </c>
      <c r="K23" s="42" t="s">
        <v>153</v>
      </c>
    </row>
    <row r="24" spans="1:11" ht="31.2" x14ac:dyDescent="0.25">
      <c r="A24" s="9">
        <f>A23+1</f>
        <v>16</v>
      </c>
      <c r="B24" s="14" t="s">
        <v>48</v>
      </c>
      <c r="C24" s="11" t="s">
        <v>103</v>
      </c>
      <c r="D24" s="11" t="s">
        <v>210</v>
      </c>
      <c r="E24" s="14" t="s">
        <v>86</v>
      </c>
      <c r="F24" s="108">
        <v>59974</v>
      </c>
      <c r="G24" s="19" t="s">
        <v>111</v>
      </c>
      <c r="H24" s="19" t="s">
        <v>110</v>
      </c>
      <c r="I24" s="15" t="s">
        <v>60</v>
      </c>
      <c r="J24" s="16" t="s">
        <v>73</v>
      </c>
      <c r="K24" s="41" t="s">
        <v>154</v>
      </c>
    </row>
    <row r="25" spans="1:11" ht="31.2" x14ac:dyDescent="0.25">
      <c r="A25" s="10">
        <f t="shared" ref="A25:A34" si="0">A24+1</f>
        <v>17</v>
      </c>
      <c r="B25" s="5" t="s">
        <v>34</v>
      </c>
      <c r="C25" s="12" t="s">
        <v>104</v>
      </c>
      <c r="D25" s="83" t="s">
        <v>210</v>
      </c>
      <c r="E25" s="5" t="s">
        <v>87</v>
      </c>
      <c r="F25" s="109">
        <v>120000</v>
      </c>
      <c r="G25" s="20">
        <v>43466</v>
      </c>
      <c r="H25" s="20" t="s">
        <v>108</v>
      </c>
      <c r="I25" s="7" t="s">
        <v>61</v>
      </c>
      <c r="J25" s="8" t="s">
        <v>74</v>
      </c>
      <c r="K25" s="42" t="s">
        <v>147</v>
      </c>
    </row>
    <row r="26" spans="1:11" ht="31.2" x14ac:dyDescent="0.25">
      <c r="A26" s="9">
        <f t="shared" si="0"/>
        <v>18</v>
      </c>
      <c r="B26" s="14" t="s">
        <v>49</v>
      </c>
      <c r="C26" s="11" t="s">
        <v>103</v>
      </c>
      <c r="D26" s="11" t="s">
        <v>210</v>
      </c>
      <c r="E26" s="14" t="s">
        <v>88</v>
      </c>
      <c r="F26" s="108">
        <v>120000</v>
      </c>
      <c r="G26" s="19">
        <v>43467</v>
      </c>
      <c r="H26" s="19" t="s">
        <v>109</v>
      </c>
      <c r="I26" s="15" t="s">
        <v>62</v>
      </c>
      <c r="J26" s="16" t="s">
        <v>75</v>
      </c>
      <c r="K26" s="41" t="s">
        <v>155</v>
      </c>
    </row>
    <row r="27" spans="1:11" ht="31.2" x14ac:dyDescent="0.25">
      <c r="A27" s="10">
        <f t="shared" si="0"/>
        <v>19</v>
      </c>
      <c r="B27" s="5" t="s">
        <v>50</v>
      </c>
      <c r="C27" s="12" t="s">
        <v>104</v>
      </c>
      <c r="D27" s="83" t="s">
        <v>210</v>
      </c>
      <c r="E27" s="5" t="s">
        <v>89</v>
      </c>
      <c r="F27" s="109">
        <v>120185</v>
      </c>
      <c r="G27" s="20">
        <v>43467</v>
      </c>
      <c r="H27" s="20" t="s">
        <v>109</v>
      </c>
      <c r="I27" s="6" t="s">
        <v>63</v>
      </c>
      <c r="J27" s="8" t="s">
        <v>76</v>
      </c>
      <c r="K27" s="42" t="s">
        <v>156</v>
      </c>
    </row>
    <row r="28" spans="1:11" ht="46.8" x14ac:dyDescent="0.25">
      <c r="A28" s="9">
        <f t="shared" si="0"/>
        <v>20</v>
      </c>
      <c r="B28" s="14" t="s">
        <v>51</v>
      </c>
      <c r="C28" s="11" t="s">
        <v>103</v>
      </c>
      <c r="D28" s="11" t="s">
        <v>210</v>
      </c>
      <c r="E28" s="14" t="s">
        <v>90</v>
      </c>
      <c r="F28" s="108">
        <v>120000</v>
      </c>
      <c r="G28" s="19">
        <v>43467</v>
      </c>
      <c r="H28" s="19" t="s">
        <v>109</v>
      </c>
      <c r="I28" s="17" t="s">
        <v>64</v>
      </c>
      <c r="J28" s="16" t="s">
        <v>77</v>
      </c>
      <c r="K28" s="41" t="s">
        <v>157</v>
      </c>
    </row>
    <row r="29" spans="1:11" ht="62.4" x14ac:dyDescent="0.25">
      <c r="A29" s="10">
        <f t="shared" si="0"/>
        <v>21</v>
      </c>
      <c r="B29" s="5" t="s">
        <v>52</v>
      </c>
      <c r="C29" s="12" t="s">
        <v>104</v>
      </c>
      <c r="D29" s="83" t="s">
        <v>210</v>
      </c>
      <c r="E29" s="5" t="s">
        <v>91</v>
      </c>
      <c r="F29" s="109">
        <v>150000</v>
      </c>
      <c r="G29" s="20">
        <v>43467</v>
      </c>
      <c r="H29" s="20" t="s">
        <v>109</v>
      </c>
      <c r="I29" s="5" t="s">
        <v>65</v>
      </c>
      <c r="J29" s="13" t="s">
        <v>78</v>
      </c>
      <c r="K29" s="42" t="s">
        <v>158</v>
      </c>
    </row>
    <row r="30" spans="1:11" ht="31.2" x14ac:dyDescent="0.25">
      <c r="A30" s="9">
        <f t="shared" si="0"/>
        <v>22</v>
      </c>
      <c r="B30" s="14" t="s">
        <v>53</v>
      </c>
      <c r="C30" s="11" t="s">
        <v>102</v>
      </c>
      <c r="D30" s="11" t="s">
        <v>210</v>
      </c>
      <c r="E30" s="14" t="s">
        <v>92</v>
      </c>
      <c r="F30" s="108">
        <v>53135</v>
      </c>
      <c r="G30" s="19">
        <v>43111</v>
      </c>
      <c r="H30" s="19" t="s">
        <v>112</v>
      </c>
      <c r="I30" s="14" t="s">
        <v>66</v>
      </c>
      <c r="J30" s="14" t="s">
        <v>79</v>
      </c>
      <c r="K30" s="41" t="s">
        <v>159</v>
      </c>
    </row>
    <row r="31" spans="1:11" ht="31.2" x14ac:dyDescent="0.25">
      <c r="A31" s="10">
        <f t="shared" si="0"/>
        <v>23</v>
      </c>
      <c r="B31" s="5" t="s">
        <v>54</v>
      </c>
      <c r="C31" s="12" t="s">
        <v>102</v>
      </c>
      <c r="D31" s="83" t="s">
        <v>210</v>
      </c>
      <c r="E31" s="5" t="s">
        <v>93</v>
      </c>
      <c r="F31" s="109">
        <v>184913</v>
      </c>
      <c r="G31" s="20">
        <v>43472</v>
      </c>
      <c r="H31" s="20" t="s">
        <v>113</v>
      </c>
      <c r="I31" s="5" t="s">
        <v>67</v>
      </c>
      <c r="J31" s="5" t="s">
        <v>80</v>
      </c>
      <c r="K31" s="42" t="s">
        <v>160</v>
      </c>
    </row>
    <row r="32" spans="1:11" ht="31.2" x14ac:dyDescent="0.25">
      <c r="A32" s="9">
        <f t="shared" si="0"/>
        <v>24</v>
      </c>
      <c r="B32" s="14" t="s">
        <v>55</v>
      </c>
      <c r="C32" s="11" t="s">
        <v>102</v>
      </c>
      <c r="D32" s="11" t="s">
        <v>210</v>
      </c>
      <c r="E32" s="14" t="s">
        <v>94</v>
      </c>
      <c r="F32" s="108">
        <v>80410</v>
      </c>
      <c r="G32" s="19">
        <v>43475</v>
      </c>
      <c r="H32" s="19" t="s">
        <v>113</v>
      </c>
      <c r="I32" s="14" t="s">
        <v>68</v>
      </c>
      <c r="J32" s="16" t="s">
        <v>81</v>
      </c>
      <c r="K32" s="41" t="s">
        <v>161</v>
      </c>
    </row>
    <row r="33" spans="1:11" ht="31.2" x14ac:dyDescent="0.25">
      <c r="A33" s="10">
        <f t="shared" si="0"/>
        <v>25</v>
      </c>
      <c r="B33" s="5" t="s">
        <v>56</v>
      </c>
      <c r="C33" s="12" t="s">
        <v>102</v>
      </c>
      <c r="D33" s="83" t="s">
        <v>210</v>
      </c>
      <c r="E33" s="5" t="s">
        <v>95</v>
      </c>
      <c r="F33" s="109">
        <v>40000</v>
      </c>
      <c r="G33" s="20">
        <v>44111</v>
      </c>
      <c r="H33" s="20">
        <v>44440</v>
      </c>
      <c r="I33" s="5" t="s">
        <v>69</v>
      </c>
      <c r="J33" s="8" t="s">
        <v>82</v>
      </c>
      <c r="K33" s="42" t="s">
        <v>162</v>
      </c>
    </row>
    <row r="34" spans="1:11" x14ac:dyDescent="0.25">
      <c r="A34" s="9">
        <f t="shared" si="0"/>
        <v>26</v>
      </c>
      <c r="B34" s="14" t="s">
        <v>57</v>
      </c>
      <c r="C34" s="11" t="s">
        <v>102</v>
      </c>
      <c r="D34" s="11" t="s">
        <v>210</v>
      </c>
      <c r="E34" s="14" t="s">
        <v>96</v>
      </c>
      <c r="F34" s="108">
        <v>75000</v>
      </c>
      <c r="G34" s="19">
        <v>43868</v>
      </c>
      <c r="H34" s="19" t="s">
        <v>114</v>
      </c>
      <c r="I34" s="14" t="s">
        <v>70</v>
      </c>
      <c r="J34" s="16" t="s">
        <v>83</v>
      </c>
      <c r="K34" s="41" t="s">
        <v>163</v>
      </c>
    </row>
    <row r="35" spans="1:11" s="78" customFormat="1" ht="31.2" x14ac:dyDescent="0.3">
      <c r="A35" s="161">
        <v>27</v>
      </c>
      <c r="B35" s="159" t="s">
        <v>259</v>
      </c>
      <c r="C35" s="157" t="s">
        <v>102</v>
      </c>
      <c r="D35" s="157" t="s">
        <v>210</v>
      </c>
      <c r="E35" s="153" t="s">
        <v>245</v>
      </c>
      <c r="F35" s="155">
        <v>58610</v>
      </c>
      <c r="G35" s="157" t="s">
        <v>246</v>
      </c>
      <c r="H35" s="157" t="s">
        <v>247</v>
      </c>
      <c r="I35" s="113" t="s">
        <v>248</v>
      </c>
      <c r="J35" s="114" t="s">
        <v>249</v>
      </c>
      <c r="K35" s="112" t="s">
        <v>250</v>
      </c>
    </row>
    <row r="36" spans="1:11" s="78" customFormat="1" x14ac:dyDescent="0.25">
      <c r="A36" s="162"/>
      <c r="B36" s="160"/>
      <c r="C36" s="158"/>
      <c r="D36" s="158"/>
      <c r="E36" s="154"/>
      <c r="F36" s="156"/>
      <c r="G36" s="158"/>
      <c r="H36" s="158"/>
      <c r="I36" s="115" t="s">
        <v>251</v>
      </c>
      <c r="J36" s="114" t="s">
        <v>252</v>
      </c>
      <c r="K36" s="112" t="s">
        <v>253</v>
      </c>
    </row>
    <row r="37" spans="1:11" s="78" customFormat="1" x14ac:dyDescent="0.3">
      <c r="A37" s="136">
        <f>A35+1</f>
        <v>28</v>
      </c>
      <c r="B37" s="137" t="s">
        <v>260</v>
      </c>
      <c r="C37" s="66" t="s">
        <v>102</v>
      </c>
      <c r="D37" s="138" t="s">
        <v>210</v>
      </c>
      <c r="E37" s="139" t="s">
        <v>254</v>
      </c>
      <c r="F37" s="140">
        <v>99960</v>
      </c>
      <c r="G37" s="19">
        <v>43469</v>
      </c>
      <c r="H37" s="71" t="s">
        <v>255</v>
      </c>
      <c r="I37" s="61" t="s">
        <v>256</v>
      </c>
      <c r="J37" s="125" t="s">
        <v>257</v>
      </c>
      <c r="K37" s="71" t="s">
        <v>258</v>
      </c>
    </row>
    <row r="38" spans="1:11" x14ac:dyDescent="0.25">
      <c r="A38" s="117">
        <v>29</v>
      </c>
      <c r="B38" s="89" t="s">
        <v>212</v>
      </c>
      <c r="C38" s="82" t="s">
        <v>101</v>
      </c>
      <c r="D38" s="82" t="s">
        <v>211</v>
      </c>
      <c r="E38" s="80" t="s">
        <v>180</v>
      </c>
      <c r="F38" s="110" t="s">
        <v>181</v>
      </c>
      <c r="G38" s="90" t="s">
        <v>182</v>
      </c>
      <c r="H38" s="84" t="s">
        <v>183</v>
      </c>
      <c r="I38" s="89" t="s">
        <v>184</v>
      </c>
      <c r="J38" s="91" t="s">
        <v>185</v>
      </c>
      <c r="K38" s="82" t="s">
        <v>186</v>
      </c>
    </row>
    <row r="39" spans="1:11" ht="31.2" customHeight="1" x14ac:dyDescent="0.25">
      <c r="A39" s="167">
        <v>30</v>
      </c>
      <c r="B39" s="170" t="s">
        <v>213</v>
      </c>
      <c r="C39" s="207" t="s">
        <v>102</v>
      </c>
      <c r="D39" s="207" t="s">
        <v>211</v>
      </c>
      <c r="E39" s="170" t="s">
        <v>187</v>
      </c>
      <c r="F39" s="212" t="s">
        <v>188</v>
      </c>
      <c r="G39" s="214" t="s">
        <v>182</v>
      </c>
      <c r="H39" s="214" t="s">
        <v>108</v>
      </c>
      <c r="I39" s="207" t="s">
        <v>189</v>
      </c>
      <c r="J39" s="141" t="s">
        <v>190</v>
      </c>
      <c r="K39" s="41">
        <v>597730208</v>
      </c>
    </row>
    <row r="40" spans="1:11" x14ac:dyDescent="0.25">
      <c r="A40" s="168"/>
      <c r="B40" s="211"/>
      <c r="C40" s="208"/>
      <c r="D40" s="208"/>
      <c r="E40" s="211"/>
      <c r="F40" s="213"/>
      <c r="G40" s="215"/>
      <c r="H40" s="215"/>
      <c r="I40" s="208"/>
      <c r="J40" s="142" t="s">
        <v>191</v>
      </c>
      <c r="K40" s="41">
        <v>595997730</v>
      </c>
    </row>
    <row r="41" spans="1:11" ht="46.8" x14ac:dyDescent="0.25">
      <c r="A41" s="82">
        <v>31</v>
      </c>
      <c r="B41" s="81" t="s">
        <v>214</v>
      </c>
      <c r="C41" s="82" t="s">
        <v>102</v>
      </c>
      <c r="D41" s="82" t="s">
        <v>211</v>
      </c>
      <c r="E41" s="80" t="s">
        <v>192</v>
      </c>
      <c r="F41" s="110" t="s">
        <v>193</v>
      </c>
      <c r="G41" s="90" t="s">
        <v>182</v>
      </c>
      <c r="H41" s="84" t="s">
        <v>194</v>
      </c>
      <c r="I41" s="89" t="s">
        <v>195</v>
      </c>
      <c r="J41" s="91" t="s">
        <v>196</v>
      </c>
      <c r="K41" s="82">
        <v>97222961710</v>
      </c>
    </row>
    <row r="42" spans="1:11" ht="31.2" x14ac:dyDescent="0.25">
      <c r="A42" s="71">
        <v>32</v>
      </c>
      <c r="B42" s="14" t="s">
        <v>197</v>
      </c>
      <c r="C42" s="11" t="s">
        <v>198</v>
      </c>
      <c r="D42" s="11" t="s">
        <v>211</v>
      </c>
      <c r="E42" s="14" t="s">
        <v>199</v>
      </c>
      <c r="F42" s="143" t="s">
        <v>200</v>
      </c>
      <c r="G42" s="19" t="s">
        <v>182</v>
      </c>
      <c r="H42" s="19" t="s">
        <v>194</v>
      </c>
      <c r="I42" s="14" t="s">
        <v>201</v>
      </c>
      <c r="J42" s="141" t="s">
        <v>202</v>
      </c>
      <c r="K42" s="41">
        <v>506221120</v>
      </c>
    </row>
    <row r="43" spans="1:11" ht="31.2" x14ac:dyDescent="0.25">
      <c r="A43" s="82">
        <v>33</v>
      </c>
      <c r="B43" s="89" t="s">
        <v>215</v>
      </c>
      <c r="C43" s="82" t="s">
        <v>102</v>
      </c>
      <c r="D43" s="82" t="s">
        <v>211</v>
      </c>
      <c r="E43" s="81" t="s">
        <v>203</v>
      </c>
      <c r="F43" s="110" t="s">
        <v>204</v>
      </c>
      <c r="G43" s="82" t="s">
        <v>205</v>
      </c>
      <c r="H43" s="82" t="s">
        <v>206</v>
      </c>
      <c r="I43" s="89" t="s">
        <v>207</v>
      </c>
      <c r="J43" s="91" t="s">
        <v>208</v>
      </c>
      <c r="K43" s="82">
        <v>22982000</v>
      </c>
    </row>
    <row r="44" spans="1:11" s="247" customFormat="1" ht="31.2" x14ac:dyDescent="0.3">
      <c r="A44" s="243">
        <v>34</v>
      </c>
      <c r="B44" s="242" t="s">
        <v>326</v>
      </c>
      <c r="C44" s="243" t="s">
        <v>102</v>
      </c>
      <c r="D44" s="111" t="s">
        <v>344</v>
      </c>
      <c r="E44" s="241" t="s">
        <v>327</v>
      </c>
      <c r="F44" s="240"/>
      <c r="G44" s="245"/>
      <c r="H44" s="245"/>
      <c r="I44" s="242" t="s">
        <v>328</v>
      </c>
      <c r="J44" s="241" t="s">
        <v>329</v>
      </c>
      <c r="K44" s="243"/>
    </row>
    <row r="45" spans="1:11" s="254" customFormat="1" x14ac:dyDescent="0.3">
      <c r="A45" s="244">
        <v>35</v>
      </c>
      <c r="B45" s="250" t="s">
        <v>330</v>
      </c>
      <c r="C45" s="244" t="s">
        <v>101</v>
      </c>
      <c r="D45" s="82" t="s">
        <v>344</v>
      </c>
      <c r="E45" s="250" t="s">
        <v>331</v>
      </c>
      <c r="F45" s="251"/>
      <c r="G45" s="246"/>
      <c r="H45" s="244"/>
      <c r="I45" s="250" t="s">
        <v>332</v>
      </c>
      <c r="J45" s="252" t="s">
        <v>333</v>
      </c>
      <c r="K45" s="253" t="s">
        <v>334</v>
      </c>
    </row>
    <row r="46" spans="1:11" s="247" customFormat="1" x14ac:dyDescent="0.3">
      <c r="A46" s="243">
        <v>36</v>
      </c>
      <c r="B46" s="242" t="s">
        <v>335</v>
      </c>
      <c r="C46" s="243" t="s">
        <v>103</v>
      </c>
      <c r="D46" s="111" t="s">
        <v>344</v>
      </c>
      <c r="E46" s="241" t="s">
        <v>336</v>
      </c>
      <c r="F46" s="248"/>
      <c r="G46" s="243"/>
      <c r="H46" s="243"/>
      <c r="I46" s="249" t="s">
        <v>337</v>
      </c>
      <c r="J46" s="249" t="s">
        <v>338</v>
      </c>
      <c r="K46" s="249" t="s">
        <v>339</v>
      </c>
    </row>
    <row r="47" spans="1:11" s="254" customFormat="1" x14ac:dyDescent="0.3">
      <c r="A47" s="244">
        <v>37</v>
      </c>
      <c r="B47" s="250" t="s">
        <v>340</v>
      </c>
      <c r="C47" s="244" t="s">
        <v>102</v>
      </c>
      <c r="D47" s="82" t="s">
        <v>344</v>
      </c>
      <c r="E47" s="250" t="s">
        <v>341</v>
      </c>
      <c r="F47" s="255"/>
      <c r="G47" s="244"/>
      <c r="H47" s="244"/>
      <c r="I47" s="250" t="s">
        <v>342</v>
      </c>
      <c r="J47" s="256" t="s">
        <v>343</v>
      </c>
      <c r="K47" s="244">
        <v>97226562272</v>
      </c>
    </row>
  </sheetData>
  <mergeCells count="66">
    <mergeCell ref="I39:I40"/>
    <mergeCell ref="G8:G9"/>
    <mergeCell ref="H8:H9"/>
    <mergeCell ref="A39:A40"/>
    <mergeCell ref="B39:B40"/>
    <mergeCell ref="C39:C40"/>
    <mergeCell ref="D39:D40"/>
    <mergeCell ref="E39:E40"/>
    <mergeCell ref="F39:F40"/>
    <mergeCell ref="G39:G40"/>
    <mergeCell ref="H39:H40"/>
    <mergeCell ref="A15:A16"/>
    <mergeCell ref="B15:B16"/>
    <mergeCell ref="E15:E16"/>
    <mergeCell ref="F15:F16"/>
    <mergeCell ref="E17:E18"/>
    <mergeCell ref="A2:A3"/>
    <mergeCell ref="B2:B3"/>
    <mergeCell ref="I2:K2"/>
    <mergeCell ref="A4:A5"/>
    <mergeCell ref="B4:B5"/>
    <mergeCell ref="C2:C3"/>
    <mergeCell ref="E2:E3"/>
    <mergeCell ref="C4:C5"/>
    <mergeCell ref="E4:E5"/>
    <mergeCell ref="F4:F5"/>
    <mergeCell ref="G2:H2"/>
    <mergeCell ref="G4:G5"/>
    <mergeCell ref="H4:H5"/>
    <mergeCell ref="F2:F3"/>
    <mergeCell ref="D2:D3"/>
    <mergeCell ref="D4:D5"/>
    <mergeCell ref="F6:F7"/>
    <mergeCell ref="K15:K16"/>
    <mergeCell ref="A17:A18"/>
    <mergeCell ref="B17:B18"/>
    <mergeCell ref="G17:G18"/>
    <mergeCell ref="H17:H18"/>
    <mergeCell ref="C17:C18"/>
    <mergeCell ref="H15:H16"/>
    <mergeCell ref="G15:G16"/>
    <mergeCell ref="A6:A7"/>
    <mergeCell ref="B6:B7"/>
    <mergeCell ref="A8:A9"/>
    <mergeCell ref="B8:B9"/>
    <mergeCell ref="G6:G7"/>
    <mergeCell ref="H6:H7"/>
    <mergeCell ref="F8:F9"/>
    <mergeCell ref="C6:C7"/>
    <mergeCell ref="E6:E7"/>
    <mergeCell ref="C8:C9"/>
    <mergeCell ref="E8:E9"/>
    <mergeCell ref="D8:D9"/>
    <mergeCell ref="D6:D7"/>
    <mergeCell ref="C35:C36"/>
    <mergeCell ref="B35:B36"/>
    <mergeCell ref="A35:A36"/>
    <mergeCell ref="F17:F18"/>
    <mergeCell ref="D15:D16"/>
    <mergeCell ref="D17:D18"/>
    <mergeCell ref="C15:C16"/>
    <mergeCell ref="E35:E36"/>
    <mergeCell ref="F35:F36"/>
    <mergeCell ref="G35:G36"/>
    <mergeCell ref="H35:H36"/>
    <mergeCell ref="D35:D36"/>
  </mergeCells>
  <phoneticPr fontId="10" type="noConversion"/>
  <hyperlinks>
    <hyperlink ref="J14" r:id="rId1" xr:uid="{E5722419-864E-4568-B66D-EF836EFB09F0}"/>
    <hyperlink ref="J16" r:id="rId2" xr:uid="{E6A5BB7C-1BC4-47E5-AECF-C8C50D6E66A8}"/>
    <hyperlink ref="J23" r:id="rId3" xr:uid="{A436C7BB-8F23-4E3F-8C67-9D10A9EF4F50}"/>
    <hyperlink ref="J27" r:id="rId4" display="mailto:roni@hanitzoz.org.il" xr:uid="{D082D8C0-3F79-4D83-AFE8-9A01C2BFFD0D}"/>
    <hyperlink ref="J28" r:id="rId5" xr:uid="{BC65F810-F94A-4C90-ABAB-470113E92AEB}"/>
    <hyperlink ref="J29" r:id="rId6" xr:uid="{50703359-F109-481C-B8AC-2116B280C1EE}"/>
    <hyperlink ref="J30" r:id="rId7" display="jawad@palestinebar.ps " xr:uid="{7A966415-F772-4324-AA67-79A42A718F65}"/>
    <hyperlink ref="J25" r:id="rId8" display="Jessica@gisha.org" xr:uid="{72107450-7946-441C-8BD2-7024C93F0A57}"/>
    <hyperlink ref="J32" r:id="rId9" xr:uid="{20640AA2-D3FD-441B-A0CB-59D08E2E9502}"/>
    <hyperlink ref="J34" r:id="rId10" xr:uid="{58ECC0B4-184E-43E7-ADFF-AA31ADC714AB}"/>
    <hyperlink ref="J38" r:id="rId11" xr:uid="{6EBE01E3-5B54-461A-B57E-A17070C2BE4D}"/>
    <hyperlink ref="J41" r:id="rId12" xr:uid="{2159F6BE-AAE0-4515-9BE9-0FBD6562ACA7}"/>
    <hyperlink ref="J42" r:id="rId13" xr:uid="{3A72B41F-2685-4D4A-AACE-352A71DED73C}"/>
    <hyperlink ref="J43" r:id="rId14" xr:uid="{CEB6B029-7905-4582-AA44-323E7C539CD0}"/>
    <hyperlink ref="J35" r:id="rId15" display="mailto:president@birzeit.edu" xr:uid="{2033C9B9-7902-46C5-B629-C7BA6EBCF208}"/>
    <hyperlink ref="J36" r:id="rId16" display="mailto:RBotmeh@birzeit.edu" xr:uid="{8B817EE2-2C7C-44FE-828B-F87095467BA7}"/>
    <hyperlink ref="J37" r:id="rId17" xr:uid="{208AD7A2-AA0E-41BF-9B73-A798451649B2}"/>
    <hyperlink ref="J20" r:id="rId18" xr:uid="{45BB57BE-1AF7-43F6-8DFB-8FD8A73D1FAB}"/>
    <hyperlink ref="J45" r:id="rId19" display="mailto:khitam.abuhamad@tdh.ch" xr:uid="{6C936AA6-174F-483A-8AD3-9ABA24C51D4F}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8C091-6B5D-43BE-8B13-CFF1655B29FB}">
  <dimension ref="A2:F19"/>
  <sheetViews>
    <sheetView topLeftCell="A7" zoomScale="90" zoomScaleNormal="90" workbookViewId="0">
      <selection activeCell="B13" sqref="B13:B16"/>
    </sheetView>
  </sheetViews>
  <sheetFormatPr defaultRowHeight="13.8" x14ac:dyDescent="0.25"/>
  <cols>
    <col min="1" max="1" width="8.796875" style="64"/>
    <col min="2" max="2" width="34.69921875" style="63" customWidth="1"/>
    <col min="3" max="3" width="20.3984375" style="63" customWidth="1"/>
    <col min="4" max="4" width="38.3984375" style="64" customWidth="1"/>
    <col min="5" max="5" width="26.296875" style="64" bestFit="1" customWidth="1"/>
    <col min="6" max="6" width="20.59765625" style="64" customWidth="1"/>
  </cols>
  <sheetData>
    <row r="2" spans="1:6" ht="15.6" x14ac:dyDescent="0.25">
      <c r="A2" s="192" t="s">
        <v>100</v>
      </c>
      <c r="B2" s="192" t="s">
        <v>32</v>
      </c>
      <c r="C2" s="192" t="s">
        <v>99</v>
      </c>
      <c r="D2" s="192" t="s">
        <v>13</v>
      </c>
      <c r="E2" s="192"/>
      <c r="F2" s="192"/>
    </row>
    <row r="3" spans="1:6" ht="15.6" x14ac:dyDescent="0.25">
      <c r="A3" s="192"/>
      <c r="B3" s="192"/>
      <c r="C3" s="192"/>
      <c r="D3" s="75" t="s">
        <v>216</v>
      </c>
      <c r="E3" s="75" t="s">
        <v>15</v>
      </c>
      <c r="F3" s="75" t="s">
        <v>33</v>
      </c>
    </row>
    <row r="4" spans="1:6" x14ac:dyDescent="0.25">
      <c r="A4" s="92">
        <v>1</v>
      </c>
      <c r="B4" s="121" t="s">
        <v>169</v>
      </c>
      <c r="C4" s="121" t="s">
        <v>167</v>
      </c>
      <c r="D4" s="87" t="s">
        <v>178</v>
      </c>
      <c r="E4" s="100" t="s">
        <v>243</v>
      </c>
      <c r="F4" s="92" t="s">
        <v>322</v>
      </c>
    </row>
    <row r="5" spans="1:6" x14ac:dyDescent="0.25">
      <c r="A5" s="229">
        <f>A4+1</f>
        <v>2</v>
      </c>
      <c r="B5" s="232" t="s">
        <v>168</v>
      </c>
      <c r="C5" s="232" t="s">
        <v>167</v>
      </c>
      <c r="D5" s="96" t="s">
        <v>179</v>
      </c>
      <c r="E5" s="99" t="s">
        <v>242</v>
      </c>
      <c r="F5" s="94" t="s">
        <v>321</v>
      </c>
    </row>
    <row r="6" spans="1:6" s="78" customFormat="1" ht="27.6" x14ac:dyDescent="0.25">
      <c r="A6" s="230"/>
      <c r="B6" s="233"/>
      <c r="C6" s="233"/>
      <c r="D6" s="97" t="s">
        <v>219</v>
      </c>
      <c r="E6" s="99" t="s">
        <v>217</v>
      </c>
      <c r="F6" s="94" t="s">
        <v>320</v>
      </c>
    </row>
    <row r="7" spans="1:6" s="78" customFormat="1" ht="27.6" x14ac:dyDescent="0.25">
      <c r="A7" s="231"/>
      <c r="B7" s="234"/>
      <c r="C7" s="234"/>
      <c r="D7" s="97" t="s">
        <v>220</v>
      </c>
      <c r="E7" s="99" t="s">
        <v>218</v>
      </c>
      <c r="F7" s="94" t="s">
        <v>319</v>
      </c>
    </row>
    <row r="8" spans="1:6" ht="27.6" x14ac:dyDescent="0.25">
      <c r="A8" s="92">
        <f>A5+1</f>
        <v>3</v>
      </c>
      <c r="B8" s="121" t="s">
        <v>170</v>
      </c>
      <c r="C8" s="121" t="s">
        <v>167</v>
      </c>
      <c r="D8" s="98" t="s">
        <v>221</v>
      </c>
      <c r="E8" s="100" t="s">
        <v>241</v>
      </c>
      <c r="F8" s="92" t="s">
        <v>318</v>
      </c>
    </row>
    <row r="9" spans="1:6" ht="27.6" x14ac:dyDescent="0.25">
      <c r="A9" s="94">
        <f t="shared" ref="A9:A10" si="0">A8+1</f>
        <v>4</v>
      </c>
      <c r="B9" s="122" t="s">
        <v>171</v>
      </c>
      <c r="C9" s="122" t="s">
        <v>167</v>
      </c>
      <c r="D9" s="97" t="s">
        <v>222</v>
      </c>
      <c r="E9" s="99" t="s">
        <v>240</v>
      </c>
      <c r="F9" s="94"/>
    </row>
    <row r="10" spans="1:6" x14ac:dyDescent="0.25">
      <c r="A10" s="223">
        <f t="shared" si="0"/>
        <v>5</v>
      </c>
      <c r="B10" s="225" t="s">
        <v>172</v>
      </c>
      <c r="C10" s="225" t="s">
        <v>167</v>
      </c>
      <c r="D10" s="87" t="s">
        <v>176</v>
      </c>
      <c r="E10" s="100" t="s">
        <v>239</v>
      </c>
      <c r="F10" s="92" t="s">
        <v>317</v>
      </c>
    </row>
    <row r="11" spans="1:6" s="78" customFormat="1" ht="27.6" x14ac:dyDescent="0.25">
      <c r="A11" s="235"/>
      <c r="B11" s="236"/>
      <c r="C11" s="236"/>
      <c r="D11" s="98" t="s">
        <v>225</v>
      </c>
      <c r="E11" s="100" t="s">
        <v>223</v>
      </c>
      <c r="F11" s="124" t="s">
        <v>308</v>
      </c>
    </row>
    <row r="12" spans="1:6" s="78" customFormat="1" ht="27.6" x14ac:dyDescent="0.25">
      <c r="A12" s="224"/>
      <c r="B12" s="226"/>
      <c r="C12" s="226"/>
      <c r="D12" s="98" t="s">
        <v>226</v>
      </c>
      <c r="E12" s="100" t="s">
        <v>224</v>
      </c>
      <c r="F12" s="124" t="s">
        <v>309</v>
      </c>
    </row>
    <row r="13" spans="1:6" x14ac:dyDescent="0.25">
      <c r="A13" s="227">
        <f>A10+1</f>
        <v>6</v>
      </c>
      <c r="B13" s="228" t="s">
        <v>231</v>
      </c>
      <c r="C13" s="228" t="s">
        <v>167</v>
      </c>
      <c r="D13" s="96" t="s">
        <v>177</v>
      </c>
      <c r="E13" s="99" t="s">
        <v>238</v>
      </c>
      <c r="F13" s="94" t="s">
        <v>316</v>
      </c>
    </row>
    <row r="14" spans="1:6" s="78" customFormat="1" ht="27.6" x14ac:dyDescent="0.25">
      <c r="A14" s="227"/>
      <c r="B14" s="228"/>
      <c r="C14" s="228"/>
      <c r="D14" s="101" t="s">
        <v>235</v>
      </c>
      <c r="E14" s="99" t="s">
        <v>232</v>
      </c>
      <c r="F14" s="123" t="s">
        <v>310</v>
      </c>
    </row>
    <row r="15" spans="1:6" s="78" customFormat="1" ht="41.4" x14ac:dyDescent="0.25">
      <c r="A15" s="227"/>
      <c r="B15" s="228"/>
      <c r="C15" s="228"/>
      <c r="D15" s="101" t="s">
        <v>236</v>
      </c>
      <c r="E15" s="99" t="s">
        <v>233</v>
      </c>
      <c r="F15" s="94" t="s">
        <v>311</v>
      </c>
    </row>
    <row r="16" spans="1:6" s="78" customFormat="1" ht="27.6" x14ac:dyDescent="0.25">
      <c r="A16" s="227"/>
      <c r="B16" s="228"/>
      <c r="C16" s="228"/>
      <c r="D16" s="95" t="s">
        <v>237</v>
      </c>
      <c r="E16" s="99" t="s">
        <v>234</v>
      </c>
      <c r="F16" s="123" t="s">
        <v>312</v>
      </c>
    </row>
    <row r="17" spans="1:6" ht="27.6" x14ac:dyDescent="0.25">
      <c r="A17" s="223">
        <f>A13+1</f>
        <v>7</v>
      </c>
      <c r="B17" s="225" t="s">
        <v>173</v>
      </c>
      <c r="C17" s="225" t="s">
        <v>167</v>
      </c>
      <c r="D17" s="88" t="s">
        <v>229</v>
      </c>
      <c r="E17" s="100" t="s">
        <v>227</v>
      </c>
      <c r="F17" s="124" t="s">
        <v>313</v>
      </c>
    </row>
    <row r="18" spans="1:6" s="78" customFormat="1" ht="28.8" x14ac:dyDescent="0.25">
      <c r="A18" s="224"/>
      <c r="B18" s="226"/>
      <c r="C18" s="226"/>
      <c r="D18" s="86" t="s">
        <v>230</v>
      </c>
      <c r="E18" s="100" t="s">
        <v>228</v>
      </c>
      <c r="F18" s="92" t="s">
        <v>314</v>
      </c>
    </row>
    <row r="19" spans="1:6" x14ac:dyDescent="0.25">
      <c r="A19" s="94">
        <f>A17+1</f>
        <v>8</v>
      </c>
      <c r="B19" s="122" t="s">
        <v>174</v>
      </c>
      <c r="C19" s="122" t="s">
        <v>167</v>
      </c>
      <c r="D19" s="96" t="s">
        <v>175</v>
      </c>
      <c r="E19" s="99" t="s">
        <v>244</v>
      </c>
      <c r="F19" s="94" t="s">
        <v>315</v>
      </c>
    </row>
  </sheetData>
  <mergeCells count="16">
    <mergeCell ref="A17:A18"/>
    <mergeCell ref="B17:B18"/>
    <mergeCell ref="C17:C18"/>
    <mergeCell ref="D2:F2"/>
    <mergeCell ref="A2:A3"/>
    <mergeCell ref="B2:B3"/>
    <mergeCell ref="C2:C3"/>
    <mergeCell ref="A13:A16"/>
    <mergeCell ref="B13:B16"/>
    <mergeCell ref="C13:C16"/>
    <mergeCell ref="A5:A7"/>
    <mergeCell ref="B5:B7"/>
    <mergeCell ref="C5:C7"/>
    <mergeCell ref="A10:A12"/>
    <mergeCell ref="B10:B12"/>
    <mergeCell ref="C10:C12"/>
  </mergeCells>
  <hyperlinks>
    <hyperlink ref="E6" r:id="rId1" xr:uid="{8D66BF06-EC63-4A4C-8DBC-06AD46CC15C0}"/>
    <hyperlink ref="E7" r:id="rId2" display="mailto:rasfour22@yahoo.com" xr:uid="{8C7D3BB7-40AB-4909-A7A2-B95A1F5806FC}"/>
    <hyperlink ref="E11" r:id="rId3" display="mailto:gender.palpolice99@gmail.com" xr:uid="{F165EDDA-26A3-4ADC-8B16-5EC6FB41F88B}"/>
    <hyperlink ref="E12" r:id="rId4" display="mailto:wafaa_m_71@hotmail.com" xr:uid="{5F3F7C36-1F72-4CF7-96AA-85249161B0DB}"/>
    <hyperlink ref="E17" r:id="rId5" display="mailto:mtawfeeq@mosa.gov.ps" xr:uid="{BD26F29B-52D4-46EA-BBFB-F9CFB8EA4A81}"/>
    <hyperlink ref="E18" r:id="rId6" display="mailto:hjebat@mosa.gov.ps" xr:uid="{D5E61216-1284-480D-B348-0735F749611F}"/>
    <hyperlink ref="E14" r:id="rId7" display="mailto:d.salheye@pgp.ps" xr:uid="{50A03384-3E19-4205-8B45-CE703ACE1D9B}"/>
    <hyperlink ref="E15" r:id="rId8" xr:uid="{999D570C-F2FB-444A-85D5-8510C26CF008}"/>
    <hyperlink ref="E16" r:id="rId9" xr:uid="{C5917A11-3382-4CBF-B3CE-F68D88814131}"/>
    <hyperlink ref="E13" r:id="rId10" xr:uid="{63C4AC26-6579-4279-BA19-7D32C071205F}"/>
    <hyperlink ref="E10" r:id="rId11" xr:uid="{D04133E3-8F43-4CEF-9366-F5813322D73D}"/>
    <hyperlink ref="E9" r:id="rId12" xr:uid="{681D79CE-8400-445C-B60E-5D42CBD05203}"/>
    <hyperlink ref="E8" r:id="rId13" xr:uid="{CE7945BF-B8CD-4EE8-A716-BDDDB3790C74}"/>
    <hyperlink ref="E5" r:id="rId14" xr:uid="{CA295798-DBD1-48BF-8A5B-7BC14898FA17}"/>
    <hyperlink ref="E4" r:id="rId15" xr:uid="{68B2C8E5-3F20-4187-A68C-9665B47998DB}"/>
    <hyperlink ref="E19" r:id="rId16" xr:uid="{5A666EB4-B4E5-4FDD-9E34-26B69991E72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456A8-1902-4A01-A8C8-495583B689BB}">
  <dimension ref="A2:G11"/>
  <sheetViews>
    <sheetView zoomScale="80" zoomScaleNormal="80" workbookViewId="0">
      <selection activeCell="C17" sqref="C17"/>
    </sheetView>
  </sheetViews>
  <sheetFormatPr defaultRowHeight="15.6" x14ac:dyDescent="0.3"/>
  <cols>
    <col min="1" max="1" width="8.796875" style="79"/>
    <col min="2" max="2" width="30.296875" style="132" customWidth="1"/>
    <col min="3" max="3" width="29.59765625" style="4" customWidth="1"/>
    <col min="4" max="4" width="23" style="4" customWidth="1"/>
    <col min="5" max="5" width="31.8984375" style="132" customWidth="1"/>
    <col min="6" max="6" width="32.09765625" style="4" bestFit="1" customWidth="1"/>
    <col min="7" max="7" width="24.8984375" style="147" customWidth="1"/>
  </cols>
  <sheetData>
    <row r="2" spans="1:7" x14ac:dyDescent="0.25">
      <c r="A2" s="192" t="s">
        <v>100</v>
      </c>
      <c r="B2" s="237" t="s">
        <v>32</v>
      </c>
      <c r="C2" s="192" t="s">
        <v>99</v>
      </c>
      <c r="D2" s="192" t="s">
        <v>13</v>
      </c>
      <c r="E2" s="192"/>
      <c r="F2" s="192"/>
      <c r="G2" s="192"/>
    </row>
    <row r="3" spans="1:7" x14ac:dyDescent="0.25">
      <c r="A3" s="192"/>
      <c r="B3" s="237"/>
      <c r="C3" s="192"/>
      <c r="D3" s="75" t="s">
        <v>216</v>
      </c>
      <c r="E3" s="116" t="s">
        <v>287</v>
      </c>
      <c r="F3" s="75" t="s">
        <v>15</v>
      </c>
      <c r="G3" s="75" t="s">
        <v>33</v>
      </c>
    </row>
    <row r="4" spans="1:7" ht="31.2" x14ac:dyDescent="0.25">
      <c r="A4" s="112">
        <v>1</v>
      </c>
      <c r="B4" s="126" t="s">
        <v>277</v>
      </c>
      <c r="C4" s="127" t="s">
        <v>276</v>
      </c>
      <c r="D4" s="128" t="s">
        <v>261</v>
      </c>
      <c r="E4" s="148" t="s">
        <v>262</v>
      </c>
      <c r="F4" s="144" t="s">
        <v>263</v>
      </c>
      <c r="G4" s="144" t="s">
        <v>264</v>
      </c>
    </row>
    <row r="5" spans="1:7" x14ac:dyDescent="0.25">
      <c r="A5" s="71">
        <f>A4+1</f>
        <v>2</v>
      </c>
      <c r="B5" s="129" t="s">
        <v>267</v>
      </c>
      <c r="C5" s="74" t="s">
        <v>269</v>
      </c>
      <c r="D5" s="130" t="s">
        <v>265</v>
      </c>
      <c r="E5" s="149" t="s">
        <v>266</v>
      </c>
      <c r="F5" s="17" t="s">
        <v>268</v>
      </c>
      <c r="G5" s="17" t="s">
        <v>270</v>
      </c>
    </row>
    <row r="6" spans="1:7" ht="31.2" x14ac:dyDescent="0.25">
      <c r="A6" s="112">
        <f t="shared" ref="A6:A10" si="0">A5+1</f>
        <v>3</v>
      </c>
      <c r="B6" s="127" t="s">
        <v>273</v>
      </c>
      <c r="C6" s="131" t="s">
        <v>103</v>
      </c>
      <c r="D6" s="144" t="s">
        <v>271</v>
      </c>
      <c r="E6" s="148" t="s">
        <v>272</v>
      </c>
      <c r="F6" s="150" t="s">
        <v>274</v>
      </c>
      <c r="G6" s="144" t="s">
        <v>275</v>
      </c>
    </row>
    <row r="7" spans="1:7" x14ac:dyDescent="0.25">
      <c r="A7" s="71">
        <f t="shared" si="0"/>
        <v>4</v>
      </c>
      <c r="B7" s="43" t="s">
        <v>280</v>
      </c>
      <c r="C7" s="74" t="s">
        <v>281</v>
      </c>
      <c r="D7" s="130" t="s">
        <v>278</v>
      </c>
      <c r="E7" s="149" t="s">
        <v>279</v>
      </c>
      <c r="F7" s="151" t="s">
        <v>282</v>
      </c>
      <c r="G7" s="17" t="s">
        <v>283</v>
      </c>
    </row>
    <row r="8" spans="1:7" ht="46.8" x14ac:dyDescent="0.25">
      <c r="A8" s="112">
        <f t="shared" si="0"/>
        <v>5</v>
      </c>
      <c r="B8" s="127" t="s">
        <v>286</v>
      </c>
      <c r="C8" s="131" t="s">
        <v>290</v>
      </c>
      <c r="D8" s="128" t="s">
        <v>284</v>
      </c>
      <c r="E8" s="148" t="s">
        <v>285</v>
      </c>
      <c r="F8" s="150" t="s">
        <v>288</v>
      </c>
      <c r="G8" s="145" t="s">
        <v>289</v>
      </c>
    </row>
    <row r="9" spans="1:7" x14ac:dyDescent="0.25">
      <c r="A9" s="71">
        <f t="shared" si="0"/>
        <v>6</v>
      </c>
      <c r="B9" s="130" t="s">
        <v>292</v>
      </c>
      <c r="C9" s="130" t="s">
        <v>293</v>
      </c>
      <c r="D9" s="130" t="s">
        <v>325</v>
      </c>
      <c r="E9" s="130" t="s">
        <v>291</v>
      </c>
      <c r="F9" s="151" t="s">
        <v>294</v>
      </c>
      <c r="G9" s="146"/>
    </row>
    <row r="10" spans="1:7" ht="31.2" customHeight="1" x14ac:dyDescent="0.25">
      <c r="A10" s="157">
        <f t="shared" si="0"/>
        <v>7</v>
      </c>
      <c r="B10" s="238" t="s">
        <v>295</v>
      </c>
      <c r="C10" s="157" t="s">
        <v>296</v>
      </c>
      <c r="D10" s="144" t="s">
        <v>297</v>
      </c>
      <c r="E10" s="145"/>
      <c r="F10" s="150" t="s">
        <v>298</v>
      </c>
      <c r="G10" s="144"/>
    </row>
    <row r="11" spans="1:7" x14ac:dyDescent="0.25">
      <c r="A11" s="158"/>
      <c r="B11" s="239"/>
      <c r="C11" s="158"/>
      <c r="D11" s="89" t="s">
        <v>299</v>
      </c>
      <c r="E11" s="81"/>
      <c r="F11" s="152" t="s">
        <v>300</v>
      </c>
      <c r="G11" s="89"/>
    </row>
  </sheetData>
  <mergeCells count="7">
    <mergeCell ref="A2:A3"/>
    <mergeCell ref="B2:B3"/>
    <mergeCell ref="C2:C3"/>
    <mergeCell ref="D2:G2"/>
    <mergeCell ref="A10:A11"/>
    <mergeCell ref="B10:B11"/>
    <mergeCell ref="C10:C11"/>
  </mergeCells>
  <hyperlinks>
    <hyperlink ref="F6" r:id="rId1" xr:uid="{CD33F284-0AC8-4343-8AA5-DA775EA329C4}"/>
    <hyperlink ref="F7" r:id="rId2" xr:uid="{0962E89D-7F89-471F-BE4B-B78671988D12}"/>
    <hyperlink ref="F8" r:id="rId3" xr:uid="{A3485BD7-92D5-4FF2-9546-AC3B99A5F41A}"/>
    <hyperlink ref="F9" r:id="rId4" xr:uid="{7C0D55E3-920E-4013-BE2A-0DFA81E641F8}"/>
    <hyperlink ref="F10" r:id="rId5" xr:uid="{2304A4F4-F7CD-40D2-9F6B-8BF4654B7B51}"/>
    <hyperlink ref="F11" r:id="rId6" xr:uid="{B685FB1E-C408-4294-A92B-DAB3CB8457AF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48137B40CDE84EB2FA143A6233E51B" ma:contentTypeVersion="13" ma:contentTypeDescription="Create a new document." ma:contentTypeScope="" ma:versionID="14a11a7920ba8117a8aa5181af549af7">
  <xsd:schema xmlns:xsd="http://www.w3.org/2001/XMLSchema" xmlns:xs="http://www.w3.org/2001/XMLSchema" xmlns:p="http://schemas.microsoft.com/office/2006/metadata/properties" xmlns:ns3="cc957a77-c916-4b46-b4a9-041f50826a6a" xmlns:ns4="1952884d-cbf7-4d1a-a7e9-7c08b599e211" targetNamespace="http://schemas.microsoft.com/office/2006/metadata/properties" ma:root="true" ma:fieldsID="483857f182ef79571c05b1d31a04815d" ns3:_="" ns4:_="">
    <xsd:import namespace="cc957a77-c916-4b46-b4a9-041f50826a6a"/>
    <xsd:import namespace="1952884d-cbf7-4d1a-a7e9-7c08b599e21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57a77-c916-4b46-b4a9-041f50826a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2884d-cbf7-4d1a-a7e9-7c08b599e2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749C2F-C17A-4CC2-BC2C-520B72D88498}">
  <ds:schemaRefs>
    <ds:schemaRef ds:uri="http://purl.org/dc/terms/"/>
    <ds:schemaRef ds:uri="1952884d-cbf7-4d1a-a7e9-7c08b599e211"/>
    <ds:schemaRef ds:uri="http://schemas.microsoft.com/office/2006/documentManagement/types"/>
    <ds:schemaRef ds:uri="http://schemas.microsoft.com/office/infopath/2007/PartnerControls"/>
    <ds:schemaRef ds:uri="cc957a77-c916-4b46-b4a9-041f50826a6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68F5AD-0AF9-4781-BA20-86DFF96BB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57a77-c916-4b46-b4a9-041f50826a6a"/>
    <ds:schemaRef ds:uri="1952884d-cbf7-4d1a-a7e9-7c08b599e2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8DAB6B-D85C-4413-9B66-BF0008C50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CSOs</vt:lpstr>
      <vt:lpstr>Governmental_Justice Partners </vt:lpstr>
      <vt:lpstr>Donors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Heba Abushaban</dc:creator>
  <cp:lastModifiedBy>User</cp:lastModifiedBy>
  <dcterms:created xsi:type="dcterms:W3CDTF">2020-01-12T12:18:05Z</dcterms:created>
  <dcterms:modified xsi:type="dcterms:W3CDTF">2020-08-18T06:18:17Z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0x0101007748137B40CDE84EB2FA143A6233E51B</vt:lpwstr>
  </property>
</Properties>
</file>