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937" activeTab="1"/>
  </bookViews>
  <sheets>
    <sheet name="Instructivo" sheetId="1" r:id="rId1"/>
    <sheet name="Portada" sheetId="2" r:id="rId2"/>
    <sheet name="I. Marco de Resultados" sheetId="3" r:id="rId3"/>
    <sheet name="II. Monitoreo y Evaluación" sheetId="4" r:id="rId4"/>
    <sheet name="III. Presupuesto Anual" sheetId="5" r:id="rId5"/>
    <sheet name="IV. Descripción de Resultados E" sheetId="6" r:id="rId6"/>
    <sheet name="Cuentas " sheetId="7" state="hidden" r:id="rId7"/>
    <sheet name="V. Cuadro de Riesgos" sheetId="8" r:id="rId8"/>
    <sheet name="VII. Plan de Adquisiciones" sheetId="9" r:id="rId9"/>
    <sheet name="Sheet2" sheetId="10" r:id="rId10"/>
  </sheets>
  <definedNames>
    <definedName name="_xlfn._FV" hidden="1">#NAME?</definedName>
    <definedName name="AGENCIA">#REF!</definedName>
    <definedName name="Cuenta" localSheetId="6">'Cuentas '!$B$1:$C$23</definedName>
    <definedName name="Cuenta" localSheetId="4">'III. Presupuesto Anual'!$AP$1:$AP$22</definedName>
    <definedName name="CUENTA">#REF!</definedName>
    <definedName name="CUENTAS">#REF!</definedName>
    <definedName name="Donor" localSheetId="6">'Cuentas '!$G$1:$G$6</definedName>
    <definedName name="dONOR" localSheetId="4">'III. Presupuesto Anual'!$AT$1:$AT$6</definedName>
    <definedName name="DONOR">#REF!</definedName>
    <definedName name="Fondo" localSheetId="6">'Cuentas '!$E$1:$E$18</definedName>
    <definedName name="Fondo" localSheetId="4">'III. Presupuesto Anual'!$AR$1:$AR$21</definedName>
    <definedName name="Fondo">#REF!</definedName>
    <definedName name="FUND">#REF!</definedName>
    <definedName name="_xlnm.Print_Area" localSheetId="6">'Cuentas '!$A$1:$I$24</definedName>
    <definedName name="_xlnm.Print_Area" localSheetId="2">'I. Marco de Resultados'!$A$1:$K$25</definedName>
    <definedName name="_xlnm.Print_Area" localSheetId="4">'III. Presupuesto Anual'!$A$1:$E$25</definedName>
    <definedName name="_xlnm.Print_Area" localSheetId="0">'Instructivo'!$A$1:$H$37</definedName>
    <definedName name="_xlnm.Print_Area" localSheetId="5">'IV. Descripción de Resultados E'!$A$1:$J$23</definedName>
    <definedName name="_xlnm.Print_Area" localSheetId="1">'Portada'!$A$1:$I$42</definedName>
    <definedName name="_xlnm.Print_Area" localSheetId="7">'V. Cuadro de Riesgos'!$A$1:$J$25</definedName>
    <definedName name="_xlnm.Print_Titles" localSheetId="4">'III. Presupuesto Anual'!$1:$5</definedName>
  </definedNames>
  <calcPr fullCalcOnLoad="1"/>
</workbook>
</file>

<file path=xl/comments5.xml><?xml version="1.0" encoding="utf-8"?>
<comments xmlns="http://schemas.openxmlformats.org/spreadsheetml/2006/main">
  <authors>
    <author>PNUD</author>
  </authors>
  <commentList>
    <comment ref="D5" authorId="0">
      <text>
        <r>
          <rPr>
            <b/>
            <sz val="8"/>
            <rFont val="Tahoma"/>
            <family val="2"/>
          </rPr>
          <t>PNUD:</t>
        </r>
        <r>
          <rPr>
            <sz val="8"/>
            <rFont val="Tahoma"/>
            <family val="2"/>
          </rPr>
          <t xml:space="preserve">
Escoger el No. de cuenta.  No elegir la descripción.</t>
        </r>
      </text>
    </comment>
  </commentList>
</comments>
</file>

<file path=xl/sharedStrings.xml><?xml version="1.0" encoding="utf-8"?>
<sst xmlns="http://schemas.openxmlformats.org/spreadsheetml/2006/main" count="450" uniqueCount="315">
  <si>
    <t>Fecha:</t>
  </si>
  <si>
    <t>Por la dirección del programa o proyecto:</t>
  </si>
  <si>
    <t>Programa de las Naciones Unidas para el Desarrollo</t>
  </si>
  <si>
    <t>Código del Proyecto</t>
  </si>
  <si>
    <t>Nombre del Proyecto</t>
  </si>
  <si>
    <t>Cargo:</t>
  </si>
  <si>
    <t xml:space="preserve">Nombre:                           </t>
  </si>
  <si>
    <t>Firma:</t>
  </si>
  <si>
    <t>LECCIONES APRENDIDAS</t>
  </si>
  <si>
    <t>ESTRATEGIA DE ALIANZAS</t>
  </si>
  <si>
    <t>INSTRUCTIVO</t>
  </si>
  <si>
    <t>Generalidades:</t>
  </si>
  <si>
    <t>Contenido y Formato</t>
  </si>
  <si>
    <t>Portada</t>
  </si>
  <si>
    <t>a</t>
  </si>
  <si>
    <t>FIRMA</t>
  </si>
  <si>
    <t>Este cuadro deberá ser ajustado según el número productos que tenga cada proyecto y según la cantidad de cuentas presupuestarias que presupueste cada proyecto por producto.</t>
  </si>
  <si>
    <t>Fondo</t>
  </si>
  <si>
    <t>Donor</t>
  </si>
  <si>
    <t>SUBTOTAL PRODUCTO</t>
  </si>
  <si>
    <t>TOTAL DEL PROYECTO</t>
  </si>
  <si>
    <t>Productos (ACTIVITIES en ATLAS)</t>
  </si>
  <si>
    <t>Presupuesto</t>
  </si>
  <si>
    <t>11888 (CO-FIN CS)</t>
  </si>
  <si>
    <t>01070 (GOVT)</t>
  </si>
  <si>
    <t>0629 (PAN-GOVT)</t>
  </si>
  <si>
    <t>40000 (TRAC)</t>
  </si>
  <si>
    <t>00361(UNDP PANAMA)</t>
  </si>
  <si>
    <t>30011 (BM1)</t>
  </si>
  <si>
    <t>30012 (BM2)</t>
  </si>
  <si>
    <t>30013 (BM3)</t>
  </si>
  <si>
    <t>30014 (BM4)</t>
  </si>
  <si>
    <t>30015 (BM5)</t>
  </si>
  <si>
    <t>30021 (BID1)</t>
  </si>
  <si>
    <t>30022 (BID2)</t>
  </si>
  <si>
    <t>30023 (BID3)</t>
  </si>
  <si>
    <t>30024 (BID4)</t>
  </si>
  <si>
    <t>30025 (BID5)</t>
  </si>
  <si>
    <t>30071 (GOB1)</t>
  </si>
  <si>
    <t>30072 (GOB2)</t>
  </si>
  <si>
    <t>30073 (GOB3)</t>
  </si>
  <si>
    <t>30074 (GOB4)</t>
  </si>
  <si>
    <t>30075 (GOB5)</t>
  </si>
  <si>
    <t>62000 (GEF)</t>
  </si>
  <si>
    <t>00012 (UNDP)</t>
  </si>
  <si>
    <t>000057 (PAN-ANAM)</t>
  </si>
  <si>
    <t>10003 (GEF)</t>
  </si>
  <si>
    <t>63080 (MPU)</t>
  </si>
  <si>
    <t>10009 (MPU)</t>
  </si>
  <si>
    <t>Cuenta de Presupuesto</t>
  </si>
  <si>
    <t xml:space="preserve">Equivalencia en Español </t>
  </si>
  <si>
    <t>Agencia de Implementación</t>
  </si>
  <si>
    <t>Consultores Internacionales (Personal técnicos, asistencia puntual, personal de soporte y asesoria)</t>
  </si>
  <si>
    <t>Consultores Locales (Personal técnicos, asistencia puntual, Personal permanente en el proyecto)</t>
  </si>
  <si>
    <t>Contratos de Personal Administrativo</t>
  </si>
  <si>
    <t>Viajes , Viáticos</t>
  </si>
  <si>
    <t>Contratos de Empresas</t>
  </si>
  <si>
    <t>Equipo y Mobiliario</t>
  </si>
  <si>
    <t>Materiales y Bienes</t>
  </si>
  <si>
    <t>Mantenimiento y Arrendamiento de locales</t>
  </si>
  <si>
    <t>Mantenimiento y Arrendamiento de equipo tecnológico y de información (Mantenimiento y licencia de Hardware y Software, Alquiler con opción a compra del hardware)</t>
  </si>
  <si>
    <t>Alquiler y mantenimiento de otro equipo (equipo de oficina, Mantenimiento, Operación de Equipo de Transporte)</t>
  </si>
  <si>
    <t>Miscelaneos (Seguros, Cargos Bancarios, Ajustes, Almacenaje, Varios)</t>
  </si>
  <si>
    <t>Costos Administrativos</t>
  </si>
  <si>
    <t>Equipo Audiovisual y de Comunicación</t>
  </si>
  <si>
    <t>Útiles</t>
  </si>
  <si>
    <t>"Grants"</t>
  </si>
  <si>
    <t>Hospitalidad</t>
  </si>
  <si>
    <t>Equipo Tecnológico</t>
  </si>
  <si>
    <t>Servicios Profesionales</t>
  </si>
  <si>
    <t>Costos de Producción Audiovisual y de Impresión</t>
  </si>
  <si>
    <t>Gastos Miscelaneos</t>
  </si>
  <si>
    <t>Costos Administrativos (PNUD)</t>
  </si>
  <si>
    <t>GEF</t>
  </si>
  <si>
    <t>Cuenta Presupuestaria</t>
  </si>
  <si>
    <t>71200 Consultores Internacionales (Personal técnicos, asistencia puntual, personal de soporte y asesoria)</t>
  </si>
  <si>
    <t>71300 Consultores Locales (Personal técnicos, asistencia puntual, Personal permanente en el proyecto)</t>
  </si>
  <si>
    <t>71400 Contratos de Personal Administrativo</t>
  </si>
  <si>
    <t>71600 Viajes , Viáticos</t>
  </si>
  <si>
    <t>72100 Contratos de Empresas</t>
  </si>
  <si>
    <t>72200 Equipo y Mobiliario</t>
  </si>
  <si>
    <t>72300 Materiales y Bienes</t>
  </si>
  <si>
    <t>72500 Útiles</t>
  </si>
  <si>
    <t>72600 "Grants"</t>
  </si>
  <si>
    <t>72700 Hospitalidad</t>
  </si>
  <si>
    <t>73100 Mantenimiento y Arrendamiento de locales</t>
  </si>
  <si>
    <t>73300 Mantenimiento y Arrendamiento de equipo tecnológico y de información (Mantenimiento y licencia de Hardware y Software, Alquiler con opción a compra del hardware)</t>
  </si>
  <si>
    <t>73400 Alquiler y mantenimiento de otro equipo (equipo de oficina, Mantenimiento, Operación de Equipo de Transporte)</t>
  </si>
  <si>
    <t>74100 Servicios Profesionales</t>
  </si>
  <si>
    <t>74200 Costos de Producción Audiovisual y de Impresión</t>
  </si>
  <si>
    <t>75100 Costos Administrativos (PNUD)</t>
  </si>
  <si>
    <t>Nombre del Proyecto: nombre completo por el cual se conoce el proyecto.</t>
  </si>
  <si>
    <t>Institución Designada: Institución encargada de la ejecución.</t>
  </si>
  <si>
    <t>Institución Implementadora</t>
  </si>
  <si>
    <t>Período del Informe</t>
  </si>
  <si>
    <t xml:space="preserve"> </t>
  </si>
  <si>
    <t>Award ID</t>
  </si>
  <si>
    <t>Fecha</t>
  </si>
  <si>
    <t>#</t>
  </si>
  <si>
    <t>Descripción del riesgo</t>
  </si>
  <si>
    <t>Fecha de Identificación</t>
  </si>
  <si>
    <t>Tipo (Ambiental, Financiero, Operativo, Organizacional , Político, Regulatorio, Estratégico, Otro)</t>
  </si>
  <si>
    <t>Descripción del efecto del riesgo.</t>
  </si>
  <si>
    <t>Medidas de mitigación /  Respuesta de la Administración</t>
  </si>
  <si>
    <t>Propietario (Quien debe mantener vigilado el riesgo)</t>
  </si>
  <si>
    <t>Presentado / Actualizado por</t>
  </si>
  <si>
    <t>Ultima Actualización</t>
  </si>
  <si>
    <t>Estado (superado, en reducción, en aumento, sin cambio)</t>
  </si>
  <si>
    <t>Probabilidad (P)  e Impact o  (I)</t>
  </si>
  <si>
    <t>1: bajo.  5: alto</t>
  </si>
  <si>
    <t xml:space="preserve">Titulo del Proyecto:   </t>
  </si>
  <si>
    <t>PLAN OPERATIVO ANUAL (POA)</t>
  </si>
  <si>
    <t xml:space="preserve">PLAN OPERATIVO ANUAL </t>
  </si>
  <si>
    <t xml:space="preserve">PRODUCTOS ESPERADOS </t>
  </si>
  <si>
    <t>INDICADORES DE PRODUCTO[1]</t>
  </si>
  <si>
    <t>FUENTE DE DATOS</t>
  </si>
  <si>
    <t>LÍNEA DE BASE</t>
  </si>
  <si>
    <t>METAS (según frecuencia de recolección de datos)</t>
  </si>
  <si>
    <t xml:space="preserve">METODOLOGÍA Y RIESGOS DE LA RECOLECCIÓN DE DATOS </t>
  </si>
  <si>
    <t>Valor</t>
  </si>
  <si>
    <t>Año</t>
  </si>
  <si>
    <t>FINAL</t>
  </si>
  <si>
    <t>[1] Se recomienda que los proyectos utilicen indicadores de producto del Marco Integrado de Recursos y Resultados (IRRF) del Plan Estratégico, según resulte relevante, además de los indicadores de resultados específicos del proyecto.  Los indicadores deben desagregarse por género o por otros grupos objetivo, según resulte relevante.</t>
  </si>
  <si>
    <t>Producto 2</t>
  </si>
  <si>
    <t>Bitácora de Riesgos del Proyecto</t>
  </si>
  <si>
    <t>SECCIÓN I:  MARCO DE RESULTADOS</t>
  </si>
  <si>
    <r>
      <t>Fecha de Presentación:</t>
    </r>
    <r>
      <rPr>
        <sz val="10"/>
        <rFont val="Arial"/>
        <family val="2"/>
      </rPr>
      <t xml:space="preserve"> El POA debe prepararse a finales de cada año y debe incluir el plan de adquisiciones.</t>
    </r>
  </si>
  <si>
    <t>Objetivo</t>
  </si>
  <si>
    <t>Frecuencia</t>
  </si>
  <si>
    <t xml:space="preserve">Medidas a Seguir </t>
  </si>
  <si>
    <t>Seguimiento del progreso en el logro de los resultados</t>
  </si>
  <si>
    <t>Reunir y analizar datos sobre el progreso realizado en comparación con los indicadores de resultados que aparecen en el Marco de Resultados y Recursos a fin de evaluar el avance del proyecto en relación con el logro de los productos acordados</t>
  </si>
  <si>
    <t xml:space="preserve">La gerencia del proyecto analizará cualquier demora que afecte el avance esperado del proyecto.  </t>
  </si>
  <si>
    <t>Monitoreo y Gestión del Riesgo</t>
  </si>
  <si>
    <t>Identificar riesgos específicos que pueden comprometer el logro de los resultados previstos. Identificar y monitorear medidas de gestión del riesgo mediante un registro de riesgos. Ello incluye medidas de monitoreo y planes que se pueden haber exigido según los Estándares Sociales y Ambientales del PNUD. Las auditorías se realizarán conforme a la política de auditoría del PNUD para gestionar el riesgo financiero.</t>
  </si>
  <si>
    <t>La gerencia del proyecto identificará los riesgos y tomará medidas para controlarlos.  Se mantendrá un registro activo para el seguimiento de los riesgos identificados y las medidas tomadas.</t>
  </si>
  <si>
    <t>Aprendizaje</t>
  </si>
  <si>
    <t>Se captarán en forma periódica los conocimientos, las buenas prácticas y las lecciones aprendidas de otros proyectos y asociados en la implementación y se integrarán al presente proyecto.</t>
  </si>
  <si>
    <t>Al menos una vez por año</t>
  </si>
  <si>
    <t>El equipo del proyecto capta las lecciones relevantes que se utilizarán para tomar decisiones gerenciales debidamente informadas.</t>
  </si>
  <si>
    <t>Aseguramiento de Calidad Anual del Proyecto</t>
  </si>
  <si>
    <t>Se evaluará la calidad del proyecto conforme a los estándares de calidad del PNUD a fin de identificar sus fortalezas y debilidades e informar a la gerencia para apoyar la toma de decisiones que facilite las mejoras relevantes.</t>
  </si>
  <si>
    <t>Anual</t>
  </si>
  <si>
    <t>La gerencia del proyecto revisará las fortalezas y debilidades que se utilizarán para la toma de decisiones informadas a fin de mejorar el desempeño del proyecto</t>
  </si>
  <si>
    <t>Revisar y Efectuar Correcciones en el curso de acción</t>
  </si>
  <si>
    <t>Revisión interna de datos y evidencia a partir de todas las acciones de monitoreo para asegurar la toma de decisiones informadas.</t>
  </si>
  <si>
    <t>La Junta Directiva del Proyecto debatirá los datos de desempeño, riesgos, lecciones y calidad que se utilizarán para corregir el curso de acción.</t>
  </si>
  <si>
    <t>Informe del Proyecto</t>
  </si>
  <si>
    <t xml:space="preserve">Se presentará un Informe del Proyecto a la Junta Directiva y a los actores clave, incluyendo datos sobre el progreso realizado que reflejen los resultados logrados de conformidad con las metas anuales definidas de antemano en cuanto a productos, un resumen anual sobre la calificación de la calidad del proyecto, un registro de riesgos actualizado, con medidas de mitigación, y todo informe de evaluación o revisión preparado durante el período. </t>
  </si>
  <si>
    <t>Anual y al finalizar el proyecto (Informe Final)</t>
  </si>
  <si>
    <t>Revisión del Proyecto (Junta Directiva del Proyecto)</t>
  </si>
  <si>
    <t xml:space="preserve">El mecanismo de gobernanza del proyecto (es decir, la Junta Directiva del Proyecto) efectuará revisiones periódicas del proyecto para evaluar su desempeño y revisar el Plan de Trabajo Plurianual, a fin de asegurar una elaboración del presupuesto realista durante la vida del proyecto.  En el transcurso del último año del proyecto, la Junta Directiva realizará una revisión final del proyecto para captar las lecciones aprendidas y debatir aquellas oportunidades para escalar y socializar los resultados del proyecto y las lecciones aprendidas con los actores relevantes. </t>
  </si>
  <si>
    <t>La Junta Directiva del Proyecto debatirá toda inquietud referente a la calidad o a un progreso más lento de lo esperado y acordará medidas de gestión para abordar las cuestiones identificadas.</t>
  </si>
  <si>
    <t>Semestralmente</t>
  </si>
  <si>
    <t>Cuadro de Monitoero y Evaluación  -  Ejemplo</t>
  </si>
  <si>
    <t>SECCIÓN III:  PRESUPUESTO ANUAL</t>
  </si>
  <si>
    <t>SECCIÓN IV:  DESCRIPCIÓN RESUMIDA DE RESULTADOS ANUALES ESPERADOS</t>
  </si>
  <si>
    <t>El POA consta de una página de portada, y ocho secciones que detallamos y explicamos a continuación:</t>
  </si>
  <si>
    <t>Sección I: Marco de Resultados</t>
  </si>
  <si>
    <t>Sección II: Presupuesto Anual</t>
  </si>
  <si>
    <t>Sección IV: Evaluación Descriptiva de Resultados Esperados</t>
  </si>
  <si>
    <t>Sección II: Cuadro de Monitoreo y Evaluación</t>
  </si>
  <si>
    <t>NOTA: Lo valores parten de la línea base y se van sumando año tras año, es decir son acumulativos.</t>
  </si>
  <si>
    <r>
      <t>Objetivo:</t>
    </r>
    <r>
      <rPr>
        <sz val="10"/>
        <rFont val="Arial"/>
        <family val="2"/>
      </rPr>
      <t xml:space="preserve"> El Plan Anual Operativo (POA) constituye el instrumento de la planificación anual del proyecto, y se elabora en base a lo establecido en el documento de proyecto y las revisiones sutantivas si las hay.  Para la elaboración de este plan se requiere, retomar el marco de resultados del proyecto, el cuadro de monitoreo y evaluación, elaborar en detalle el presupuesto anual, incluir una descripción resumida los resultados esperados al final del año, actualizar el cuadro de análisis de los riesgos del proyecto e ir incluyendo y/o actualizando el inventario de bienes del proyecto.</t>
    </r>
  </si>
  <si>
    <t>Código del Proyecto: numeración o código por la cual se identifica el proyecto. En este caso se solicita colocar el número de identificación utilizado en el sistema ATLAS, de la siguiente manera PS-000XXXXX.</t>
  </si>
  <si>
    <t>Período del POA: En el caso de los proyectos actuales, el período va desde el 1 de enero al 31 de diciembre del año a planificar.  En aquellos casos que el proyecto inicie durante el año, el POA se elaborad desde su icio hasta el 31 de diciembre.</t>
  </si>
  <si>
    <t>Firma: el informe debe ser firmado por el Responsable del proyecto.</t>
  </si>
  <si>
    <r>
      <t>Preparación:</t>
    </r>
    <r>
      <rPr>
        <sz val="10"/>
        <rFont val="Arial"/>
        <family val="2"/>
      </rPr>
      <t xml:space="preserve"> El POA es preparado en la mayoría de los casos por el coordinador del proyecto y su equipo de trabajo institucional, con apoyo de la oficina de PNUD.</t>
    </r>
  </si>
  <si>
    <r>
      <t xml:space="preserve">Información General: </t>
    </r>
    <r>
      <rPr>
        <sz val="10"/>
        <rFont val="Arial"/>
        <family val="2"/>
      </rPr>
      <t xml:space="preserve">Las partes en la que se divide el POA, se organizan en función de los productos esperados del proyecto y de las actividades de monitoreo y evaluación. Los productos o resultados esperados y los compromisos de monitoreo y evaluación fueron acordados en el documento del proyecto o PRODOC. </t>
    </r>
  </si>
  <si>
    <t>En las primeras líneas se describe el efecto y los indicadores previstos del Marco Asistencia de Naciones Unidas para el Desarrollo (MANUD) que aplican al proyecto.; así como el área clave del Plan Estratégico del PNUD.</t>
  </si>
  <si>
    <t>En las columnas del cuadro se ubican todos los productos esperados, posteriormente los indicadores, la fuente de datos que alimenta los indicadores, la línea base que está dividida en el valor y el año base; las metas anuales correspondiente a cada año del proyecto y totalizarlas en forma acumulativa. Por último se incluye la metodología de riesgos de la recolección de los datos para la obtención de los indicadores.</t>
  </si>
  <si>
    <t>El Cuadro de Monitoreo y Evaluación se encuentra en los nuevos proyectos formulados a partir del 1ro. de julio de 2016.  Los documentos de proyecto formulados con anterioridad, incluían en forma descriptiva el Marco de Monitoreo y Evaluación, por lo cual deben revisar, los compromisos adquiridos en cuanto a la realización y frecuencia de las actividades de Monitoreo y Evaluación y plasmarlas en el cuadro.</t>
  </si>
  <si>
    <t xml:space="preserve">RESUMEN DE RESULTADOS ANUALES ESPERADOS </t>
  </si>
  <si>
    <t>Describa la estrategia de alianzas utilizada con anterioridad y prevista para este año.</t>
  </si>
  <si>
    <t>Describa brevemente las principales lecciones aprendidas de años anteriores, si aplica.</t>
  </si>
  <si>
    <t>Sección V: Cuadro de Riesgos del Proyecto</t>
  </si>
  <si>
    <t>Se solicita utilizar el cuadro de riesgos del proyecto y actualizarlo.</t>
  </si>
  <si>
    <t xml:space="preserve">En aquellos productos en donde aplique se debe incluir la población objetivo planeada y la población objetivo real beneficiada. Los beneficiatios deben ser lo más específicos y desagregados posibles.  Se puene incluir número de familias beneficiadas. Por ejemplo: 20,150 personas del distrito de Bugaba, 11,350 mujeres y 8,800 hombres. </t>
  </si>
  <si>
    <t>El % de cobertura se refiere a la división entre los beneficiarios reales y los beneficiarios previstos, multiplicado por 100.</t>
  </si>
  <si>
    <t>ANÁLISIS Y REVISIÓN DE GÉNERO DE PROYECTO</t>
  </si>
  <si>
    <t>Describa la estrategia /acciones /productos  de tranversalización de género y empoderamiento de las mujeres</t>
  </si>
  <si>
    <t xml:space="preserve">Se solicita una descripción resumida de los resultados anuales esperados, de las estrategias de alianzas utilizadas con anterioridad y previstas para este año; describir la estrategia /acciones /productos  de tranversalización de género y empoderamiento de las mujeres y por último listar las principales lecciones aprendidas de años anteriores, si aplica. </t>
  </si>
  <si>
    <t>Sección VI: Beneficiarios Identificados</t>
  </si>
  <si>
    <r>
      <rPr>
        <b/>
        <sz val="10"/>
        <rFont val="Arial"/>
        <family val="2"/>
      </rPr>
      <t>Efecto previsto conforme lo establecido en el MANUD / Marco de Resultados y Recursos del Programa de País 2016-2020</t>
    </r>
    <r>
      <rPr>
        <sz val="10"/>
        <rFont val="Arial"/>
        <family val="2"/>
      </rPr>
      <t xml:space="preserve">: </t>
    </r>
    <r>
      <rPr>
        <sz val="10"/>
        <color indexed="10"/>
        <rFont val="Arial"/>
        <family val="2"/>
      </rPr>
      <t xml:space="preserve"> </t>
    </r>
    <r>
      <rPr>
        <sz val="10"/>
        <rFont val="Arial"/>
        <family val="2"/>
      </rPr>
      <t xml:space="preserve">
</t>
    </r>
  </si>
  <si>
    <t xml:space="preserve">Año </t>
  </si>
  <si>
    <t>Fechas</t>
  </si>
  <si>
    <t>Actividad de Monitoreo</t>
  </si>
  <si>
    <t>Cumplimiento de M &amp; E (fechas)</t>
  </si>
  <si>
    <t>Describa en forma resumida los resultados anuales esperados en base a los productos del Proyecto</t>
  </si>
  <si>
    <t>Nota: en este cuadro se le da seguimiento al Anexo de los Riesgos, establecidos en el Documento de Proyecto (PRODOC). Incluye los riesgos del SESP.</t>
  </si>
  <si>
    <t>PLAN DE ADQUISICIONES</t>
  </si>
  <si>
    <t xml:space="preserve">Proyecto N° </t>
  </si>
  <si>
    <t>N°</t>
  </si>
  <si>
    <t xml:space="preserve">Descripción    </t>
  </si>
  <si>
    <t xml:space="preserve">Tipo </t>
  </si>
  <si>
    <t>Monto estimado (USD)</t>
  </si>
  <si>
    <t>Cuenta</t>
  </si>
  <si>
    <t>Requis. (fecha)</t>
  </si>
  <si>
    <t>Excepciones a la competencia</t>
  </si>
  <si>
    <t>Precalificación o Expresión de Interés</t>
  </si>
  <si>
    <t>Publicación del proceso</t>
  </si>
  <si>
    <t>Documentos a utilizar</t>
  </si>
  <si>
    <t>Evaluación de las propuestas</t>
  </si>
  <si>
    <t>Revisión del ACP/ RACP</t>
  </si>
  <si>
    <t>Fechas del contrato</t>
  </si>
  <si>
    <t>Observaciones</t>
  </si>
  <si>
    <t>Si</t>
  </si>
  <si>
    <t>No</t>
  </si>
  <si>
    <t>Excepción</t>
  </si>
  <si>
    <t>Invitación</t>
  </si>
  <si>
    <t>Web del PNUD</t>
  </si>
  <si>
    <t>Prensa nacional</t>
  </si>
  <si>
    <t>DB</t>
  </si>
  <si>
    <t>SDC</t>
  </si>
  <si>
    <t>SDP</t>
  </si>
  <si>
    <t>IAL</t>
  </si>
  <si>
    <t>CI</t>
  </si>
  <si>
    <t>CD</t>
  </si>
  <si>
    <t>1S</t>
  </si>
  <si>
    <t>2S PMB</t>
  </si>
  <si>
    <t>2S AC</t>
  </si>
  <si>
    <t>T</t>
  </si>
  <si>
    <t>Inicio</t>
  </si>
  <si>
    <t>Fin</t>
  </si>
  <si>
    <t>S</t>
  </si>
  <si>
    <t>X</t>
  </si>
  <si>
    <t>Limitacion a la competencia</t>
  </si>
  <si>
    <t>x</t>
  </si>
  <si>
    <t>TOTAL</t>
  </si>
  <si>
    <t>Sección VII: Plan de Adquisiciones</t>
  </si>
  <si>
    <t>1 de enero de 2020</t>
  </si>
  <si>
    <t>31de diciembre de 2020</t>
  </si>
  <si>
    <t>PS 102706</t>
  </si>
  <si>
    <t>Fortalecimiento de la institucionalidad para la igualdad de género</t>
  </si>
  <si>
    <t>PNUD</t>
  </si>
  <si>
    <t>Ricardo Mejía Miller</t>
  </si>
  <si>
    <t>Oficial de Proyectos de Género</t>
  </si>
  <si>
    <t>9 de enero de 2020</t>
  </si>
  <si>
    <t>Marcador de Género revisado del proyecto: GEN 3</t>
  </si>
  <si>
    <t>Marcador de Género inicial del proyecto: GEN 3</t>
  </si>
  <si>
    <t>Estado responsable, perspectiva de género integrada en políticas, acciones e instituciones públicas para la implementación de los ODS</t>
  </si>
  <si>
    <t>1.1 Número de documentos que contribuyeb a mejorar la eficiencia, la efectividad y el funcionamiento del INAMU</t>
  </si>
  <si>
    <r>
      <rPr>
        <b/>
        <sz val="10"/>
        <color indexed="8"/>
        <rFont val="Arial"/>
        <family val="2"/>
      </rPr>
      <t>Producto 1</t>
    </r>
    <r>
      <rPr>
        <sz val="10"/>
        <color indexed="8"/>
        <rFont val="Arial"/>
        <family val="2"/>
      </rPr>
      <t xml:space="preserve">   Fortalecimiento institucional del Instituto Nacional de la Mujer efectuado</t>
    </r>
  </si>
  <si>
    <t>1.2 Número de nuevos servicios que ofrece el INAMU en los territorios a través de los CINAMU</t>
  </si>
  <si>
    <t>Informes del proyecto     Productos generados</t>
  </si>
  <si>
    <t xml:space="preserve">Producto: 1 Fortalecimiento Institucional del Instituto Nacional de la Mujer efectuado    </t>
  </si>
  <si>
    <t xml:space="preserve">En el 2019 se mantuvo el trabajo articulado con la institución aliada INAMU, en lo que respecta a la elaboración del Plan Operativo Annual.  De la misma forma, el POA 2020, se realizó en conjunto con INAMU.  Este año se va a enfatizar en el fortalecimiento de capacidades del INAMU, que se avoca a un cambio institucional de Instituto a Ministerio, además de la Red de Mecanismos e instituciones locales para que estén en capacidad de incorporar el enfoque de género en su trabajo contidiano, y a la vez, alcanzar sostenibilidad de las intervenciones. Las actividades se han agrupado en 5 áreas de intervención: 1. Tranformación de la institucionalidad de género, 2. Sensibilización, capacitación y formación en género, 3. Mejora de los datos e información desde la perspectiva de género e interseccionalidad, 4. Promoción de estudios e investigación en género, 5. Sello público de igualdad de género.  En el 2019, el Sello de Igualdad se trabajó en 4 instituciones públicas (SENACYT, MITRADEL, ACP y MUPA) con un proceso de autodiagnóstico y un plan de acción con recomendaciones para mejorar la igualdad de género a lo interno y en los servicios que brindan estas instituciones.  Para 2020, se trabajará con 6 instituciones más aplicando lo aprendido en el año anterior.  En las otras áreas de intervención, el 2020 será oportuno para contribuir a la mejora de la capacidad técnica del INAMU, de manera que los servicios para la incorporación de género, surjan, cada vez más, de la institucionalidad nacional responsable.  Para ello, se incrementarán las acciones con la Red de Mecanismos para la Igualdad, el CONAMU, el CONVIMU, los CINAMU las organizaciones comunitarias y de la sociedad civil y funcionarios/as y autoridades municipales. Se incorpora también las alianzas y convenios con entidades académicas en busca de la gestión del conocimiento para contribuir con el empoderamiento de las mujeres y las niñas y la igualdad de género.  </t>
  </si>
  <si>
    <r>
      <rPr>
        <sz val="10"/>
        <rFont val="Arial"/>
        <family val="2"/>
      </rPr>
      <t xml:space="preserve">El proyecto identifica, para el 2020, 5 áreas de intervención estratégica: </t>
    </r>
    <r>
      <rPr>
        <b/>
        <sz val="10"/>
        <rFont val="Arial"/>
        <family val="2"/>
      </rPr>
      <t>1. Transformación de la Institucionalidad de Género:</t>
    </r>
    <r>
      <rPr>
        <sz val="10"/>
        <rFont val="Arial"/>
        <family val="2"/>
      </rPr>
      <t xml:space="preserve"> Con las elecciones generales de mayo de 2019, hay un cambio en la institucionalidad panameña y por lo tanto en la toma de decisiones.  Uno de los compromisos del Gobierno electo, fue elevar el perfil del Instituto Nacional de la Mujer a un Ministerio.  Al respecto, desde este proyecto podemos colaborar con la identificación y financiamiento de una consultora nacional y una internacional, con experiencia previa en este tipo de transformaciones para acompañar el proceso y garantizar el nivel técnico adecuado de la nueva institucionalidad en respuesta a las situaciones de las mujeres y niñas panameñas en mayor riesgo y vulnerabilidad.
</t>
    </r>
    <r>
      <rPr>
        <b/>
        <sz val="10"/>
        <rFont val="Arial"/>
        <family val="2"/>
      </rPr>
      <t>2. Sensibilización, Capacitación y Formación en Género:</t>
    </r>
    <r>
      <rPr>
        <sz val="10"/>
        <rFont val="Arial"/>
        <family val="2"/>
      </rPr>
      <t xml:space="preserve">
Con los cambios de personal propios de los cambios de administración gubernamental, es importante efectuar procesos de sensibilización, capacitación y formación, que a la vez contribuyan con la integración del personal, principalmente, del INAMU.  En este 2020, esos procesos también deben alcanzar entidades de la sociedad civil, lideresas y organizaciones comunitarias, la Red de Mecanismos y autoridades y funcionarios/as locales, de manera que la visión y misión que enfatiza la igualdad de género permee toda la institucionalidad.
</t>
    </r>
    <r>
      <rPr>
        <b/>
        <sz val="10"/>
        <rFont val="Arial"/>
        <family val="2"/>
      </rPr>
      <t>3. Mejora de los Datos e Información relativa al Género</t>
    </r>
    <r>
      <rPr>
        <sz val="10"/>
        <rFont val="Arial"/>
        <family val="2"/>
      </rPr>
      <t xml:space="preserve">
Las políticas públicas para el empoderamiento de las mujeres requieren de un robustecimiento de los datos y la información.  A través del proyecto se revisarán, fortalecerán y se dará seguimiento a iniciativas recopilación y análisis de datos que cuenta la institucionalidad como el SIEGPA, DATA-INAMU y los observatorios instalados en las universidades y municipalidades
</t>
    </r>
    <r>
      <rPr>
        <b/>
        <sz val="10"/>
        <rFont val="Arial"/>
        <family val="2"/>
      </rPr>
      <t>4. Promoción de Estudios e Investigación en Género</t>
    </r>
    <r>
      <rPr>
        <sz val="10"/>
        <rFont val="Arial"/>
        <family val="2"/>
      </rPr>
      <t xml:space="preserve">
Sin la información y el conocimiento adecuado se dificulta transformar los patrones sociales que aún prevalecen y dificultan el desarrollo pleno de las mujeres en igualdad de oportunidades con los hombres.  Desde el proyecto se promoverán estudios, investigaciones, foros e intercambios con entidades académicas, de manera que se cuente con las herramientas académicas adecuadas para sensibilizar a la población y a la vez comprender la desigualdad estructural y sistémica que aún prevalece en varias áreas de nuestra sociedad.
</t>
    </r>
    <r>
      <rPr>
        <b/>
        <sz val="10"/>
        <rFont val="Arial"/>
        <family val="2"/>
      </rPr>
      <t>5. Sello Público de Igualdad de Género</t>
    </r>
    <r>
      <rPr>
        <sz val="10"/>
        <rFont val="Arial"/>
        <family val="2"/>
      </rPr>
      <t xml:space="preserve">
En este 2020, se continuará con la asesoría al sector público para identificar las brechas de género y mejorar los indicadores de equidad e igualdad dentro del espacio laboral de las instituciones públicas.</t>
    </r>
    <r>
      <rPr>
        <sz val="10"/>
        <color indexed="10"/>
        <rFont val="Arial"/>
        <family val="2"/>
      </rPr>
      <t xml:space="preserve"> </t>
    </r>
  </si>
  <si>
    <t>1. Definición de la periodicidad de reuniones de coordinación con la institución aliada, 2. Mantenerse en la institución aliada por lo menos una vez en la semana.  3. Garantizar la apropiación de los conocimientos y herramientas por parte de los equipos técnicos de las instituciones involucradas en la ejecución, de manera que se garantice la sostenibilidad</t>
  </si>
  <si>
    <t>El movimiento de mujeres desconoce las prioridades de la agenda de igualdad establñecidas a corto y mediano plazo, y aún no se suma a la incidencia política para posicionarla</t>
  </si>
  <si>
    <t>Retrasos en la gestión del proyecto debido a demoras por parte de la contraparte</t>
  </si>
  <si>
    <t>No se percibe como necesaria una Política de Estado para la igualdad en Panamá</t>
  </si>
  <si>
    <t>Periodo electoral afecta a la sostenibilidad de los resultados del proyecto</t>
  </si>
  <si>
    <t>Julio 2016</t>
  </si>
  <si>
    <t>Estratégico</t>
  </si>
  <si>
    <t>Se tomarán los procesos previos de planificación estratégica para la agenda de igualdad del país realizados de manera participativa (PPIOM y IV Pacto Mujer y Desarrollo) así como se validará la priorización estratégica a corto y mediano plazo con los principales actores de la agenda de igualdad</t>
  </si>
  <si>
    <t>Existe la posibilidad de que el movimiento de mujeres desconozca las prioridades establecidas y por lo tanto no contribuya con la incidencia política que será necesaria hacer para posicionar la igualdad de género en la agenda pública
P= 2; I = 3</t>
  </si>
  <si>
    <t>Con la nueva administración gubernamental que asume tanto la administración como las direcciones técnicas, desde octubre de 2019, se han logrado acercamientos con la Sociedad Civil y se vislumbra, para el 2020, las posibilidades de trabajo armonioso y más articulado</t>
  </si>
  <si>
    <t>Operativo</t>
  </si>
  <si>
    <t>Se ha establecido en la estructura del proyecto, así como en la Junta del Proyecto la participación de la contraparte. Para ello, se invitará a participar de la Junta del Proyecto a la Directora de la institución, y en cuanto a la estructura 
del proyecto se ha previsto la designación de un punto focal por parte del INAMU quien estará en plena y continua coordinación con la especialista en género de la Oficina y la asistente administrativa del proyecto.</t>
  </si>
  <si>
    <t>Lenta implementación de componentes sin financiamiento
P= 4; I = 5</t>
  </si>
  <si>
    <t>Con la nueva administración se ha vislumbrado estrechar la comunicación y las coordinaciones.  Para ello se ha designado como contraparte principal la Oficina de Cooperación Internacional y otras direcciones técnicas como la de Planificación.  En la Junta Técnica de junio se extiende el Proyecto por un año más.  Y en este mes de diciembre se elabora un Plan Operativo 2020 donde además de las acciones se define con claridad los compromisos y responsabilidades</t>
  </si>
  <si>
    <t>No se destinan recursos (humanos, técnicos y financieros) para la promoción de la igualdad de género y el empoderamiento de mujeres en el país.
P= 4
I= 5No se destinan recursos (humanos, técnicos y financieros) para la promoción de la igualdad de género y el empoderamiento de mujeres en el país.
P= 4
I= 5</t>
  </si>
  <si>
    <t>Sensibilización con estadísticas de brechas de desigualdad entre hombres y mujeres en el país con sociedad civil y sector privado.</t>
  </si>
  <si>
    <t>Con el cambio de Gobierno se han sumado algunos actores con ideas fundamentalistas que podrían afectar la gestión; sin embargo, a la vez, han surgido nuevas liderezas en movimientos juveniles que pueden hacer el contrapeso desde la Gobernanza.  Es importante capitalizar los nuevos liderazgos e incrementar las acciones de sensibilización, capacitación y formación</t>
  </si>
  <si>
    <t>Los resultados del proyecto no son sostenibles debido a los cambios de la administración de gobierno en el año 2019
P = 4
I = 5</t>
  </si>
  <si>
    <t>El desarrollo de capacidades de los y las servidores públicos será orientado al nivel técnico, tratando de que los conocimientos y capacidades transferidas se vean menos afectados debido al período electoral y de transición política. 
Así mismo, se ha previsto que el proyecto dure hasta diciembre de 2019 para que las autoridades que asuman en ese entonces puedan conocer los resultados del mismo y valorar la continuidad de un proyecto en el que el PNUD contribuya al fortalecimiento de la institucionalidad en cuanto a la igualdad de género.</t>
  </si>
  <si>
    <t>Sin cambios</t>
  </si>
  <si>
    <t>La transformación del INAMU (Instituto Nacional de la Mujer) en un Ministerio</t>
  </si>
  <si>
    <t>Noviembre 2019</t>
  </si>
  <si>
    <t>Político</t>
  </si>
  <si>
    <t>El proceso de selección de la Directora del INAMU garantizaba, hasta cierto aspecto, la despolitización del puesto, al ser normado por la ley 71 del 23 de diciembre 2008, que crea el INAMU, y en la cual se plasma la elección a partir de la postulación de las organizaciones civiles de mujeres.  Sin embargo, con el cambio a Ministerio, la decisión queda directamente en manos del Ejecutivo, lo cual puede arriesgar el rigor técnico de la institucionalidad
P = 4
I = 5</t>
  </si>
  <si>
    <t>Apoyar a la sociedad civil para generar Gobernanza en el cambio de institucionalidad.  
Acompañar a las nuevas autoridades y personal técnico del INAMU brindando herramientas técnicas para el cambio de la figura institucional</t>
  </si>
  <si>
    <t>Proyecto de Fortalecimiento para la Institucionalidad de Género</t>
  </si>
  <si>
    <t>Producto 1</t>
  </si>
  <si>
    <t>Seminario taller para la sensibilización y aplicación práctica de la perspectiva de género</t>
  </si>
  <si>
    <t>febrero-20</t>
  </si>
  <si>
    <t>Contratación de consultoría internacional para la transformación del INAMU en Ministerio de la Mujer</t>
  </si>
  <si>
    <t>abril-20</t>
  </si>
  <si>
    <t>mayo-20</t>
  </si>
  <si>
    <t>julio-20</t>
  </si>
  <si>
    <t>Contratación de consultoría nacional para la transformación del INAMU en Ministerio de la Mujer</t>
  </si>
  <si>
    <t>Contratación de consultoría para la elaboración de documentos temáticos de Beijing +25</t>
  </si>
  <si>
    <t>junio-20</t>
  </si>
  <si>
    <t>Seminario taller para la incorporación de la perspectiva de género en la Red de Mecanismos</t>
  </si>
  <si>
    <t>Seminario taller para la incorporación de la perspectiva de género a nivel local</t>
  </si>
  <si>
    <t>Cursos de Formación en Género - Plataforma de aprendizaje on-line</t>
  </si>
  <si>
    <t>marzo-20</t>
  </si>
  <si>
    <t>Jornadas de capacitación comunitaria en la perspectiva de género</t>
  </si>
  <si>
    <t>Seminario taller para el análisis de indicadores de género desde la red de mecanismos</t>
  </si>
  <si>
    <t xml:space="preserve">Roll out iniciativa sello de igualdad de género en el sector público </t>
  </si>
  <si>
    <t xml:space="preserve">   Producto 1: Fortalecimiento institucional del Instituto Nacional de la Mujer efectuado</t>
  </si>
  <si>
    <t>Producto 2: Perspectiva de género integrada en políticas, acciones e instituciones públicas para la implementación de los ODS</t>
  </si>
  <si>
    <t>74500 Misceláneos</t>
  </si>
  <si>
    <t>Informes del proyecto</t>
  </si>
  <si>
    <t>Informes del proyecto     Productos      Listado de asistencia</t>
  </si>
  <si>
    <t>Informes del proyecto     Compromisos firmados por las instituciones públicas</t>
  </si>
  <si>
    <t>2.1 Número de temáticas impartidas en el marco del Programa de Capacitación de la Red de Mecanismos</t>
  </si>
  <si>
    <t>2.2 Número de instituciones públicas que llevan a cabo procesos diagnósticos y mejora de la transversalización de género</t>
  </si>
  <si>
    <t>2.3 Número de plataformas para la gestión del conocimiento de la Red de Mecanismos funcionando</t>
  </si>
  <si>
    <t>Se reaizarán los informes periódicos del proyecto en donde se recogerá el avance en los productos a través de los indicadores y metas establecidas</t>
  </si>
  <si>
    <t>Se reaizarán los informes periódicos del proyecto en donde se recogerá el avance en los productos a través de los indicadores y metas establecidas             En las capacitaciones y formaciones implementadas se registrará la asistencia de los y las funcionarias</t>
  </si>
  <si>
    <t>Se reaizarán los informes periódicos del proyecto en donde se recogerá el avance en los productos a través de los indicadores y metas establecidas             Las instituciones públicas interesadas firmarán un compromiso en cuanto a la realización de un diagnóstico y un plan de mejora para la transversalización de género</t>
  </si>
  <si>
    <t>Se reaizarán los informes periódicos del proyecto en donde se recogerá el avance en los productos a través de los indicadores y metas establecidas             Link de la plataforma en línea</t>
  </si>
  <si>
    <r>
      <t xml:space="preserve">Indicadores de Efecto según lo establecido en el Marco de Resultados y Recursos del Programa de País </t>
    </r>
    <r>
      <rPr>
        <b/>
        <sz val="10"/>
        <color indexed="10"/>
        <rFont val="Arial"/>
        <family val="2"/>
      </rPr>
      <t>2016-2020</t>
    </r>
    <r>
      <rPr>
        <b/>
        <sz val="10"/>
        <rFont val="Arial"/>
        <family val="2"/>
      </rPr>
      <t xml:space="preserve">, incluidos las metas y la línea de base: 
</t>
    </r>
  </si>
  <si>
    <r>
      <rPr>
        <b/>
        <sz val="10"/>
        <rFont val="Arial"/>
        <family val="2"/>
      </rPr>
      <t xml:space="preserve">Efecto 1.1  </t>
    </r>
    <r>
      <rPr>
        <sz val="10"/>
        <rFont val="Arial"/>
        <family val="2"/>
      </rPr>
      <t xml:space="preserve">Al 2020, El Estado implementa Políticas Públicas integrales y presta servicios sociales de calidad con enfoque de equidad, igualdad de género y atención a las poblaciones prioritarias,según estándares internacionales de Derechos Humanos. </t>
    </r>
  </si>
  <si>
    <t>Informe Semestral y Anual 2018 y 2019</t>
  </si>
  <si>
    <t>Informe Semestral y Anual 2018 y 2019 - Evaluación Temática de Genero 2019 y Evalauci{on Independiente del Programa de País 2016-2020</t>
  </si>
  <si>
    <t>Junta de Proyecto Julio de 2019 / Nota de extensi{on de proyecto</t>
  </si>
  <si>
    <t>Producto: 2 Estado Responaible: Perspectiva de Género integrada en poíticas, acciones e instituciones públicas para la implementación de los ODS</t>
  </si>
  <si>
    <r>
      <t xml:space="preserve">Producto(s) Indicativo(s): </t>
    </r>
    <r>
      <rPr>
        <sz val="10"/>
        <rFont val="Arial"/>
        <family val="2"/>
      </rPr>
      <t>Producto 1.1: Fortalecimiento de las instituciones para la aplicación coordinada de políticas que aumenten la igualdad y la inclusión.</t>
    </r>
  </si>
  <si>
    <r>
      <t xml:space="preserve">Producto(s) Aplicable(s) del Plan Estratégico del PNUD 2018-2021:  </t>
    </r>
    <r>
      <rPr>
        <sz val="10"/>
        <rFont val="Arial"/>
        <family val="2"/>
      </rPr>
      <t>SP Output 1.6.1: Country-led measures accelerated to advance gender equality and women’s empowerment 
Indicator IRRF   1.6.1.1   Number of key measures in place that set and monitor progress towards numeric targets for women's leadership
                            1.6.1.1.A Public sector 
                            1.6.1.1.B Private sector</t>
    </r>
  </si>
  <si>
    <r>
      <t>Título del Proyecto y Número del Proyecto en Atlas:</t>
    </r>
    <r>
      <rPr>
        <sz val="10"/>
        <rFont val="Arial"/>
        <family val="2"/>
      </rPr>
      <t xml:space="preserve"> Award 99417 / Output 102706 Fortalecimiento de la institucionalidad para la igualdad de género</t>
    </r>
  </si>
  <si>
    <t>Control de Calidad de Diseño del Proyecto 2017 / Control de calidad de implementaci{on 2019</t>
  </si>
  <si>
    <t>Enero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</si>
</sst>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80A]d&quot; de &quot;mmmm&quot; de &quot;yyyy;@"/>
    <numFmt numFmtId="165" formatCode="_-[$$-409]* #,##0.00_ ;_-[$$-409]* \-#,##0.00\ ;_-[$$-409]* &quot;-&quot;??_ ;_-@_ "/>
    <numFmt numFmtId="166" formatCode="d\ mmm\ yy"/>
    <numFmt numFmtId="167" formatCode="_(* #,##0_);_(* \(#,##0\);_(* &quot;-&quot;??_);_(@_)"/>
    <numFmt numFmtId="168" formatCode="[$-C0A]mmmm\-yy;@"/>
    <numFmt numFmtId="169" formatCode="[$-C0A]d\-mmm\-yy;@"/>
    <numFmt numFmtId="170" formatCode="&quot;Yes&quot;;&quot;Yes&quot;;&quot;No&quot;"/>
    <numFmt numFmtId="171" formatCode="&quot;True&quot;;&quot;True&quot;;&quot;False&quot;"/>
    <numFmt numFmtId="172" formatCode="&quot;On&quot;;&quot;On&quot;;&quot;Off&quot;"/>
    <numFmt numFmtId="173" formatCode="[$€-2]\ #,##0.00_);[Red]\([$€-2]\ #,##0.00\)"/>
  </numFmts>
  <fonts count="82">
    <font>
      <sz val="10"/>
      <name val="Arial"/>
      <family val="0"/>
    </font>
    <font>
      <sz val="11"/>
      <color indexed="8"/>
      <name val="Calibri"/>
      <family val="2"/>
    </font>
    <font>
      <u val="single"/>
      <sz val="10"/>
      <color indexed="12"/>
      <name val="Arial"/>
      <family val="2"/>
    </font>
    <font>
      <b/>
      <sz val="11"/>
      <name val="Century Gothic"/>
      <family val="2"/>
    </font>
    <font>
      <sz val="10"/>
      <name val="Century Gothic"/>
      <family val="2"/>
    </font>
    <font>
      <b/>
      <i/>
      <sz val="10"/>
      <name val="Century Gothic"/>
      <family val="2"/>
    </font>
    <font>
      <b/>
      <sz val="10"/>
      <name val="Century Gothic"/>
      <family val="2"/>
    </font>
    <font>
      <sz val="8"/>
      <name val="Arial"/>
      <family val="2"/>
    </font>
    <font>
      <b/>
      <sz val="12"/>
      <name val="Century Gothic"/>
      <family val="2"/>
    </font>
    <font>
      <b/>
      <sz val="20"/>
      <name val="Century Gothic"/>
      <family val="2"/>
    </font>
    <font>
      <b/>
      <sz val="10"/>
      <name val="Arial"/>
      <family val="2"/>
    </font>
    <font>
      <sz val="10"/>
      <name val="Arial Unicode MS"/>
      <family val="2"/>
    </font>
    <font>
      <b/>
      <sz val="8"/>
      <name val="Tahoma"/>
      <family val="2"/>
    </font>
    <font>
      <sz val="8"/>
      <name val="Tahoma"/>
      <family val="2"/>
    </font>
    <font>
      <b/>
      <i/>
      <sz val="10"/>
      <name val="Arial"/>
      <family val="2"/>
    </font>
    <font>
      <u val="single"/>
      <sz val="10"/>
      <name val="Arial"/>
      <family val="2"/>
    </font>
    <font>
      <b/>
      <u val="single"/>
      <sz val="10"/>
      <name val="Arial"/>
      <family val="2"/>
    </font>
    <font>
      <sz val="11"/>
      <name val="Arial"/>
      <family val="2"/>
    </font>
    <font>
      <sz val="10"/>
      <color indexed="10"/>
      <name val="Arial"/>
      <family val="2"/>
    </font>
    <font>
      <u val="single"/>
      <sz val="10"/>
      <color indexed="12"/>
      <name val="Calibri"/>
      <family val="2"/>
    </font>
    <font>
      <i/>
      <sz val="9"/>
      <name val="Arial"/>
      <family val="2"/>
    </font>
    <font>
      <sz val="9"/>
      <name val="Arial"/>
      <family val="2"/>
    </font>
    <font>
      <b/>
      <sz val="11"/>
      <name val="Arial"/>
      <family val="2"/>
    </font>
    <font>
      <b/>
      <sz val="12"/>
      <name val="Arial"/>
      <family val="2"/>
    </font>
    <font>
      <b/>
      <sz val="20"/>
      <name val="Arial"/>
      <family val="2"/>
    </font>
    <font>
      <b/>
      <sz val="14"/>
      <name val="Arial"/>
      <family val="2"/>
    </font>
    <font>
      <sz val="10"/>
      <color indexed="8"/>
      <name val="Arial"/>
      <family val="2"/>
    </font>
    <font>
      <b/>
      <sz val="10"/>
      <color indexed="8"/>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Narrow"/>
      <family val="2"/>
    </font>
    <font>
      <sz val="11"/>
      <color indexed="8"/>
      <name val="Arial Narrow"/>
      <family val="2"/>
    </font>
    <font>
      <sz val="11"/>
      <color indexed="8"/>
      <name val="Arial"/>
      <family val="2"/>
    </font>
    <font>
      <b/>
      <sz val="11"/>
      <color indexed="8"/>
      <name val="Arial Narrow"/>
      <family val="2"/>
    </font>
    <font>
      <b/>
      <sz val="12"/>
      <color indexed="8"/>
      <name val="Arial Narrow"/>
      <family val="2"/>
    </font>
    <font>
      <sz val="9"/>
      <color indexed="8"/>
      <name val="Arial"/>
      <family val="2"/>
    </font>
    <font>
      <sz val="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sz val="11"/>
      <color theme="1"/>
      <name val="Arial Narrow"/>
      <family val="2"/>
    </font>
    <font>
      <sz val="11"/>
      <color theme="1"/>
      <name val="Arial"/>
      <family val="2"/>
    </font>
    <font>
      <b/>
      <sz val="11"/>
      <color theme="1"/>
      <name val="Arial Narrow"/>
      <family val="2"/>
    </font>
    <font>
      <sz val="10"/>
      <color rgb="FF000000"/>
      <name val="Arial"/>
      <family val="2"/>
    </font>
    <font>
      <b/>
      <sz val="12"/>
      <color rgb="FF000000"/>
      <name val="Arial Narrow"/>
      <family val="2"/>
    </font>
    <font>
      <sz val="10"/>
      <color theme="1"/>
      <name val="Arial"/>
      <family val="2"/>
    </font>
    <font>
      <sz val="9"/>
      <color rgb="FF000000"/>
      <name val="Arial"/>
      <family val="2"/>
    </font>
    <font>
      <sz val="10"/>
      <color rgb="FFFF0000"/>
      <name val="Arial"/>
      <family val="2"/>
    </font>
    <font>
      <b/>
      <sz val="12"/>
      <color theme="1"/>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style="thin"/>
      <top style="thin"/>
      <bottom/>
    </border>
    <border>
      <left style="thin"/>
      <right/>
      <top/>
      <bottom/>
    </border>
    <border>
      <left style="thin"/>
      <right style="thin"/>
      <top/>
      <bottom style="thin"/>
    </border>
    <border>
      <left style="thin"/>
      <right style="thin"/>
      <top style="thin"/>
      <bottom style="thin"/>
    </border>
    <border>
      <left style="thin"/>
      <right style="thin"/>
      <top/>
      <bottom/>
    </border>
    <border>
      <left style="thin">
        <color indexed="8"/>
      </left>
      <right/>
      <top/>
      <bottom style="thin">
        <color indexed="8"/>
      </bottom>
    </border>
    <border>
      <left/>
      <right style="thin"/>
      <top style="thin"/>
      <bottom style="thin"/>
    </border>
    <border>
      <left style="thin"/>
      <right style="thin"/>
      <top style="thin"/>
      <bottom style="double"/>
    </border>
    <border>
      <left/>
      <right/>
      <top style="thin"/>
      <bottom style="double"/>
    </border>
    <border>
      <left/>
      <right/>
      <top style="thin"/>
      <botto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medium"/>
      <right style="hair"/>
      <top style="hair"/>
      <bottom style="medium"/>
    </border>
    <border>
      <left style="hair"/>
      <right style="hair"/>
      <top style="hair"/>
      <bottom style="medium"/>
    </border>
    <border>
      <left style="hair"/>
      <right style="medium"/>
      <top style="hair"/>
      <bottom style="medium"/>
    </border>
    <border>
      <left/>
      <right style="medium"/>
      <top style="hair"/>
      <bottom style="medium"/>
    </border>
    <border>
      <left style="hair"/>
      <right/>
      <top style="hair"/>
      <bottom style="medium"/>
    </border>
    <border>
      <left/>
      <right style="hair"/>
      <top style="hair"/>
      <bottom style="medium"/>
    </border>
    <border>
      <left/>
      <right/>
      <top style="hair"/>
      <bottom style="medium"/>
    </border>
    <border>
      <left style="medium"/>
      <right style="medium"/>
      <top style="medium"/>
      <bottom style="medium"/>
    </border>
    <border>
      <left style="medium"/>
      <right/>
      <top style="medium"/>
      <bottom style="medium"/>
    </border>
    <border>
      <left style="medium"/>
      <right/>
      <top style="hair"/>
      <bottom style="hair"/>
    </border>
    <border>
      <left style="hair"/>
      <right style="hair"/>
      <top style="hair"/>
      <bottom style="hair"/>
    </border>
    <border>
      <left/>
      <right/>
      <top style="hair"/>
      <bottom style="hair"/>
    </border>
    <border>
      <left style="medium"/>
      <right style="hair"/>
      <top style="hair"/>
      <bottom style="hair"/>
    </border>
    <border>
      <left style="hair"/>
      <right/>
      <top style="hair"/>
      <bottom style="hair"/>
    </border>
    <border>
      <left style="hair"/>
      <right style="medium"/>
      <top style="hair"/>
      <bottom style="hair"/>
    </border>
    <border>
      <left style="medium"/>
      <right style="hair"/>
      <top style="medium"/>
      <bottom style="hair"/>
    </border>
    <border>
      <left/>
      <right style="hair"/>
      <top style="medium"/>
      <bottom style="hair"/>
    </border>
    <border>
      <left style="hair"/>
      <right style="hair"/>
      <top style="medium"/>
      <bottom style="hair"/>
    </border>
    <border>
      <left style="hair"/>
      <right style="medium"/>
      <top style="medium"/>
      <bottom style="hair"/>
    </border>
    <border>
      <left style="medium"/>
      <right style="hair"/>
      <top style="medium"/>
      <bottom/>
    </border>
    <border>
      <left style="medium"/>
      <right style="medium"/>
      <top style="hair"/>
      <bottom style="hair"/>
    </border>
    <border>
      <left/>
      <right style="hair"/>
      <top style="hair"/>
      <bottom style="hair"/>
    </border>
    <border>
      <left style="medium"/>
      <right style="medium"/>
      <top style="hair"/>
      <bottom style="medium"/>
    </border>
    <border>
      <left style="medium"/>
      <right style="medium"/>
      <top style="medium"/>
      <bottom style="hair"/>
    </border>
    <border>
      <left style="medium"/>
      <right/>
      <top style="hair"/>
      <bottom style="medium"/>
    </border>
    <border>
      <left style="thin"/>
      <right/>
      <top style="thin"/>
      <bottom style="thin"/>
    </border>
    <border>
      <left/>
      <right/>
      <top style="thin"/>
      <bottom style="thin"/>
    </border>
    <border>
      <left/>
      <right/>
      <top style="double"/>
      <bottom/>
    </border>
    <border>
      <left/>
      <right/>
      <top style="double"/>
      <bottom style="thin"/>
    </border>
    <border>
      <left/>
      <right style="thin"/>
      <top style="double"/>
      <bottom style="thin"/>
    </border>
    <border>
      <left/>
      <right style="thin"/>
      <top style="thin"/>
      <bottom style="double"/>
    </border>
    <border>
      <left/>
      <right style="thin"/>
      <top style="double"/>
      <bottom/>
    </border>
    <border>
      <left/>
      <right/>
      <top/>
      <bottom style="thin"/>
    </border>
    <border>
      <left style="medium"/>
      <right/>
      <top style="medium"/>
      <bottom style="hair"/>
    </border>
    <border>
      <left/>
      <right style="medium"/>
      <top style="medium"/>
      <bottom style="hair"/>
    </border>
    <border>
      <left/>
      <right/>
      <top style="medium"/>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7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5" fillId="0" borderId="0" xfId="0" applyFont="1" applyFill="1" applyAlignment="1">
      <alignment horizontal="center" vertical="top"/>
    </xf>
    <xf numFmtId="0" fontId="4" fillId="0" borderId="0" xfId="0" applyFont="1" applyFill="1" applyAlignment="1">
      <alignment/>
    </xf>
    <xf numFmtId="0" fontId="6" fillId="0" borderId="10" xfId="0" applyFont="1" applyFill="1" applyBorder="1" applyAlignment="1">
      <alignment horizontal="left"/>
    </xf>
    <xf numFmtId="0" fontId="4" fillId="0" borderId="11" xfId="0" applyFont="1" applyFill="1" applyBorder="1" applyAlignment="1">
      <alignment/>
    </xf>
    <xf numFmtId="0" fontId="6" fillId="0" borderId="11" xfId="0" applyFont="1" applyFill="1" applyBorder="1" applyAlignment="1">
      <alignment/>
    </xf>
    <xf numFmtId="0" fontId="4" fillId="0" borderId="12"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4" fillId="0" borderId="14" xfId="0" applyFont="1" applyFill="1" applyBorder="1" applyAlignment="1">
      <alignment/>
    </xf>
    <xf numFmtId="0" fontId="4" fillId="0" borderId="0" xfId="0" applyFont="1" applyBorder="1" applyAlignment="1">
      <alignment/>
    </xf>
    <xf numFmtId="0" fontId="4" fillId="0" borderId="14" xfId="0" applyFont="1" applyBorder="1" applyAlignment="1">
      <alignment/>
    </xf>
    <xf numFmtId="0" fontId="6" fillId="0" borderId="13" xfId="0" applyFont="1" applyFill="1" applyBorder="1" applyAlignment="1">
      <alignment/>
    </xf>
    <xf numFmtId="0" fontId="4" fillId="0" borderId="0" xfId="0" applyFont="1" applyBorder="1" applyAlignment="1">
      <alignment/>
    </xf>
    <xf numFmtId="0" fontId="4" fillId="0" borderId="14" xfId="0" applyFont="1" applyBorder="1" applyAlignment="1">
      <alignment/>
    </xf>
    <xf numFmtId="0" fontId="6" fillId="0" borderId="13" xfId="0" applyFont="1" applyFill="1" applyBorder="1" applyAlignment="1">
      <alignment horizontal="righ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14" xfId="0" applyFont="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horizontal="justify" vertical="top"/>
    </xf>
    <xf numFmtId="0" fontId="4" fillId="0" borderId="0" xfId="0" applyFont="1" applyFill="1" applyBorder="1" applyAlignment="1">
      <alignment horizontal="center"/>
    </xf>
    <xf numFmtId="0" fontId="6" fillId="0" borderId="11" xfId="0" applyFont="1" applyFill="1" applyBorder="1" applyAlignment="1">
      <alignment horizontal="left"/>
    </xf>
    <xf numFmtId="0" fontId="6" fillId="0" borderId="0" xfId="0" applyFont="1" applyFill="1" applyBorder="1" applyAlignment="1">
      <alignment horizontal="right"/>
    </xf>
    <xf numFmtId="0" fontId="4" fillId="0" borderId="13" xfId="0" applyFont="1" applyBorder="1" applyAlignment="1">
      <alignment/>
    </xf>
    <xf numFmtId="0" fontId="4" fillId="0" borderId="0" xfId="0" applyNumberFormat="1" applyFont="1" applyFill="1" applyBorder="1" applyAlignment="1">
      <alignment horizontal="center"/>
    </xf>
    <xf numFmtId="0" fontId="4" fillId="0" borderId="0" xfId="0" applyFont="1" applyBorder="1" applyAlignment="1">
      <alignment horizont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vertical="center"/>
    </xf>
    <xf numFmtId="0" fontId="7" fillId="0" borderId="0" xfId="0" applyFont="1" applyAlignment="1">
      <alignment vertical="center"/>
    </xf>
    <xf numFmtId="0" fontId="10" fillId="0" borderId="22" xfId="0" applyFont="1" applyBorder="1" applyAlignment="1">
      <alignment vertical="center"/>
    </xf>
    <xf numFmtId="0" fontId="10" fillId="0" borderId="22" xfId="0" applyFont="1" applyBorder="1" applyAlignment="1">
      <alignment horizontal="center" vertical="center" wrapText="1"/>
    </xf>
    <xf numFmtId="0" fontId="0" fillId="0" borderId="18"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7" fillId="0" borderId="0" xfId="0" applyFont="1" applyBorder="1" applyAlignment="1">
      <alignment vertical="center"/>
    </xf>
    <xf numFmtId="0" fontId="11" fillId="0" borderId="22" xfId="0" applyFont="1" applyBorder="1" applyAlignment="1">
      <alignment horizontal="lef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0" fillId="0" borderId="22" xfId="0" applyFont="1" applyBorder="1" applyAlignment="1">
      <alignment horizontal="left" vertical="center"/>
    </xf>
    <xf numFmtId="0" fontId="11" fillId="0" borderId="24"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Border="1" applyAlignment="1">
      <alignment vertical="center"/>
    </xf>
    <xf numFmtId="0" fontId="11" fillId="0" borderId="20"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horizontal="left" vertical="center" wrapText="1"/>
    </xf>
    <xf numFmtId="0" fontId="10" fillId="0" borderId="0" xfId="0" applyFont="1" applyAlignment="1">
      <alignment/>
    </xf>
    <xf numFmtId="0" fontId="0" fillId="0" borderId="0" xfId="0" applyFont="1" applyAlignment="1">
      <alignment/>
    </xf>
    <xf numFmtId="3" fontId="0" fillId="0" borderId="0" xfId="0" applyNumberFormat="1" applyFont="1" applyAlignment="1">
      <alignment horizontal="right"/>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44" fontId="0" fillId="0" borderId="25" xfId="46" applyFont="1" applyBorder="1" applyAlignment="1">
      <alignment horizontal="left" vertical="center" wrapText="1"/>
    </xf>
    <xf numFmtId="44" fontId="0" fillId="0" borderId="25" xfId="46" applyFont="1" applyFill="1" applyBorder="1" applyAlignment="1">
      <alignment horizontal="left" vertical="center" wrapText="1"/>
    </xf>
    <xf numFmtId="44" fontId="0" fillId="0" borderId="0" xfId="46" applyFont="1" applyAlignment="1">
      <alignment horizontal="center" vertical="center"/>
    </xf>
    <xf numFmtId="44" fontId="0" fillId="0" borderId="0" xfId="46" applyFont="1" applyAlignment="1">
      <alignment horizontal="left" vertical="center"/>
    </xf>
    <xf numFmtId="44" fontId="0" fillId="0" borderId="0" xfId="46" applyFont="1" applyFill="1" applyAlignment="1">
      <alignment horizontal="center" vertical="center"/>
    </xf>
    <xf numFmtId="44" fontId="0" fillId="0" borderId="22" xfId="46" applyFont="1" applyBorder="1" applyAlignment="1">
      <alignment horizontal="left" vertical="center"/>
    </xf>
    <xf numFmtId="44" fontId="0" fillId="0" borderId="26" xfId="46" applyFont="1" applyBorder="1" applyAlignment="1">
      <alignment horizontal="left" vertical="center"/>
    </xf>
    <xf numFmtId="44" fontId="10" fillId="0" borderId="0" xfId="46" applyFont="1" applyAlignment="1">
      <alignment horizontal="center" vertical="center"/>
    </xf>
    <xf numFmtId="44" fontId="10" fillId="0" borderId="0" xfId="46" applyFont="1" applyAlignment="1">
      <alignment horizontal="right" vertical="center"/>
    </xf>
    <xf numFmtId="44" fontId="10" fillId="0" borderId="0" xfId="46" applyFont="1" applyFill="1" applyAlignment="1">
      <alignment horizontal="right" vertical="center"/>
    </xf>
    <xf numFmtId="44" fontId="0" fillId="0" borderId="22" xfId="46" applyFont="1" applyFill="1" applyBorder="1" applyAlignment="1">
      <alignment horizontal="left" vertical="center" wrapText="1"/>
    </xf>
    <xf numFmtId="44" fontId="10" fillId="0" borderId="0" xfId="46" applyFont="1" applyAlignment="1">
      <alignment horizontal="right"/>
    </xf>
    <xf numFmtId="44" fontId="10" fillId="0" borderId="0" xfId="46" applyFont="1" applyFill="1" applyAlignment="1">
      <alignment horizontal="right"/>
    </xf>
    <xf numFmtId="44" fontId="0" fillId="0" borderId="27" xfId="46" applyFont="1" applyBorder="1" applyAlignment="1">
      <alignment horizontal="left" vertical="center" wrapText="1"/>
    </xf>
    <xf numFmtId="0" fontId="10" fillId="0" borderId="0" xfId="0" applyFont="1" applyAlignment="1">
      <alignment horizontal="left"/>
    </xf>
    <xf numFmtId="0" fontId="10" fillId="0" borderId="0" xfId="0" applyFont="1" applyFill="1" applyAlignment="1">
      <alignment/>
    </xf>
    <xf numFmtId="0" fontId="0" fillId="0" borderId="0" xfId="0" applyFont="1" applyAlignment="1">
      <alignment wrapText="1"/>
    </xf>
    <xf numFmtId="0" fontId="10" fillId="0" borderId="0" xfId="0" applyFont="1" applyAlignment="1">
      <alignment horizontal="center" vertical="center"/>
    </xf>
    <xf numFmtId="0" fontId="10" fillId="0" borderId="0" xfId="0" applyFont="1" applyAlignment="1">
      <alignment horizontal="right" vertical="top"/>
    </xf>
    <xf numFmtId="0" fontId="10" fillId="0" borderId="0" xfId="0" applyFont="1" applyFill="1" applyAlignment="1">
      <alignment horizontal="right" vertical="top"/>
    </xf>
    <xf numFmtId="0" fontId="0" fillId="0" borderId="0" xfId="0" applyFont="1" applyFill="1" applyBorder="1" applyAlignment="1">
      <alignment horizontal="justify" vertical="top" wrapText="1"/>
    </xf>
    <xf numFmtId="0" fontId="10" fillId="0" borderId="0" xfId="0" applyFont="1" applyAlignment="1">
      <alignment horizontal="right" vertical="top" wrapText="1"/>
    </xf>
    <xf numFmtId="0" fontId="0" fillId="0" borderId="0" xfId="0" applyFont="1" applyFill="1" applyAlignment="1">
      <alignment horizontal="justify" vertical="top"/>
    </xf>
    <xf numFmtId="0" fontId="0" fillId="0" borderId="0" xfId="0" applyFont="1" applyFill="1" applyAlignment="1">
      <alignment/>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28"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Border="1" applyAlignment="1">
      <alignment horizontal="center" vertical="top" wrapText="1"/>
    </xf>
    <xf numFmtId="0" fontId="10" fillId="0" borderId="0" xfId="0" applyFont="1" applyAlignment="1">
      <alignment/>
    </xf>
    <xf numFmtId="0" fontId="0" fillId="0" borderId="0" xfId="0" applyFont="1" applyAlignment="1">
      <alignment/>
    </xf>
    <xf numFmtId="0" fontId="0" fillId="0" borderId="0" xfId="0" applyFont="1" applyAlignment="1">
      <alignment vertical="center"/>
    </xf>
    <xf numFmtId="0" fontId="14" fillId="0" borderId="0" xfId="0" applyFont="1" applyFill="1" applyAlignment="1">
      <alignment horizontal="center" vertical="center"/>
    </xf>
    <xf numFmtId="0" fontId="15" fillId="0" borderId="13" xfId="0" applyFont="1" applyFill="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11" fillId="0" borderId="22" xfId="0" applyFont="1" applyFill="1" applyBorder="1" applyAlignment="1">
      <alignment horizontal="left" vertical="center"/>
    </xf>
    <xf numFmtId="0" fontId="11" fillId="0" borderId="22" xfId="0" applyFont="1" applyBorder="1" applyAlignment="1">
      <alignment horizontal="left" vertical="center"/>
    </xf>
    <xf numFmtId="0" fontId="71" fillId="0" borderId="29" xfId="0" applyFont="1" applyBorder="1" applyAlignment="1">
      <alignment vertical="center" wrapText="1"/>
    </xf>
    <xf numFmtId="0" fontId="71" fillId="0" borderId="14" xfId="0" applyFont="1" applyBorder="1" applyAlignment="1">
      <alignment vertical="center" wrapText="1"/>
    </xf>
    <xf numFmtId="0" fontId="71" fillId="0" borderId="30" xfId="0" applyFont="1" applyBorder="1" applyAlignment="1">
      <alignment vertical="center" wrapText="1"/>
    </xf>
    <xf numFmtId="0" fontId="71" fillId="0" borderId="17" xfId="0" applyFont="1" applyBorder="1" applyAlignment="1">
      <alignment vertical="center" wrapText="1"/>
    </xf>
    <xf numFmtId="0" fontId="71" fillId="0" borderId="31" xfId="0" applyFont="1" applyBorder="1" applyAlignment="1">
      <alignment vertical="center" wrapText="1"/>
    </xf>
    <xf numFmtId="0" fontId="71" fillId="0" borderId="29"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44" fontId="0" fillId="0" borderId="19" xfId="46" applyFont="1" applyBorder="1" applyAlignment="1">
      <alignment horizontal="left" vertical="center"/>
    </xf>
    <xf numFmtId="44" fontId="0" fillId="0" borderId="0" xfId="46" applyFont="1" applyAlignment="1">
      <alignment horizontal="right" vertical="center"/>
    </xf>
    <xf numFmtId="44" fontId="0" fillId="0" borderId="0" xfId="46" applyFont="1" applyFill="1" applyAlignment="1">
      <alignment horizontal="right" vertical="center"/>
    </xf>
    <xf numFmtId="0" fontId="72" fillId="0" borderId="14" xfId="0" applyFont="1" applyBorder="1" applyAlignment="1">
      <alignment vertical="center" wrapText="1"/>
    </xf>
    <xf numFmtId="0" fontId="72" fillId="0" borderId="29" xfId="0" applyFont="1" applyBorder="1" applyAlignment="1">
      <alignment vertical="center" wrapText="1"/>
    </xf>
    <xf numFmtId="0" fontId="72" fillId="0" borderId="30" xfId="0" applyFont="1" applyBorder="1" applyAlignment="1">
      <alignment vertical="center" wrapText="1"/>
    </xf>
    <xf numFmtId="0" fontId="72" fillId="0" borderId="17" xfId="0" applyFont="1" applyBorder="1" applyAlignment="1">
      <alignment vertical="center" wrapText="1"/>
    </xf>
    <xf numFmtId="0" fontId="17" fillId="0" borderId="29" xfId="0" applyFont="1" applyBorder="1" applyAlignment="1">
      <alignment horizontal="center"/>
    </xf>
    <xf numFmtId="0" fontId="0" fillId="0" borderId="16" xfId="0" applyFont="1" applyBorder="1" applyAlignment="1">
      <alignment/>
    </xf>
    <xf numFmtId="17" fontId="73" fillId="0" borderId="31" xfId="0" applyNumberFormat="1" applyFont="1" applyBorder="1" applyAlignment="1">
      <alignment vertical="center" wrapText="1"/>
    </xf>
    <xf numFmtId="17" fontId="73" fillId="0" borderId="29" xfId="0" applyNumberFormat="1" applyFont="1" applyBorder="1" applyAlignment="1">
      <alignment horizontal="center" vertical="center" wrapText="1"/>
    </xf>
    <xf numFmtId="17" fontId="73" fillId="0" borderId="30" xfId="0" applyNumberFormat="1" applyFont="1" applyBorder="1" applyAlignment="1">
      <alignment horizontal="center" vertical="center" wrapText="1"/>
    </xf>
    <xf numFmtId="0" fontId="17" fillId="0" borderId="31" xfId="0" applyFont="1" applyBorder="1" applyAlignment="1">
      <alignment horizontal="center"/>
    </xf>
    <xf numFmtId="0" fontId="72" fillId="0" borderId="31" xfId="0" applyFont="1" applyBorder="1" applyAlignment="1">
      <alignment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44" fontId="0" fillId="0" borderId="26" xfId="46" applyNumberFormat="1" applyFont="1" applyFill="1" applyBorder="1" applyAlignment="1">
      <alignment horizontal="right" vertical="center" wrapText="1"/>
    </xf>
    <xf numFmtId="44" fontId="10" fillId="0" borderId="23" xfId="46" applyNumberFormat="1" applyFont="1" applyFill="1" applyBorder="1" applyAlignment="1">
      <alignment horizontal="right" vertical="center" wrapText="1"/>
    </xf>
    <xf numFmtId="44" fontId="10" fillId="0" borderId="0" xfId="0" applyNumberFormat="1" applyFont="1" applyBorder="1" applyAlignment="1">
      <alignment horizontal="right"/>
    </xf>
    <xf numFmtId="165" fontId="0" fillId="33" borderId="22" xfId="46" applyNumberFormat="1" applyFont="1" applyFill="1" applyBorder="1" applyAlignment="1">
      <alignment horizontal="right" vertical="center" wrapText="1"/>
    </xf>
    <xf numFmtId="165" fontId="0" fillId="33" borderId="19" xfId="46" applyNumberFormat="1" applyFont="1" applyFill="1" applyBorder="1" applyAlignment="1">
      <alignment horizontal="right" vertical="center" wrapText="1"/>
    </xf>
    <xf numFmtId="165" fontId="0" fillId="33" borderId="26" xfId="46" applyNumberFormat="1" applyFont="1" applyFill="1" applyBorder="1" applyAlignment="1">
      <alignment horizontal="right" vertical="center" wrapText="1"/>
    </xf>
    <xf numFmtId="44" fontId="10" fillId="33" borderId="21" xfId="46" applyNumberFormat="1" applyFont="1" applyFill="1" applyBorder="1" applyAlignment="1">
      <alignment horizontal="right" vertical="center"/>
    </xf>
    <xf numFmtId="0" fontId="0" fillId="0" borderId="31" xfId="0" applyBorder="1" applyAlignment="1">
      <alignment vertical="top" wrapText="1"/>
    </xf>
    <xf numFmtId="44" fontId="4" fillId="0" borderId="0" xfId="46" applyFont="1" applyAlignment="1">
      <alignment/>
    </xf>
    <xf numFmtId="0" fontId="10" fillId="8" borderId="22" xfId="0" applyFont="1" applyFill="1" applyBorder="1" applyAlignment="1">
      <alignment horizontal="center" vertical="center" wrapText="1"/>
    </xf>
    <xf numFmtId="3" fontId="10" fillId="8" borderId="22" xfId="0" applyNumberFormat="1" applyFont="1" applyFill="1" applyBorder="1" applyAlignment="1">
      <alignment horizontal="center" vertical="center" wrapText="1"/>
    </xf>
    <xf numFmtId="0" fontId="74" fillId="8" borderId="12" xfId="0" applyFont="1" applyFill="1" applyBorder="1" applyAlignment="1">
      <alignment vertical="center" wrapText="1"/>
    </xf>
    <xf numFmtId="0" fontId="74" fillId="8" borderId="14" xfId="0" applyFont="1" applyFill="1" applyBorder="1" applyAlignment="1">
      <alignment vertical="center" wrapText="1"/>
    </xf>
    <xf numFmtId="0" fontId="74" fillId="8" borderId="17" xfId="0" applyFont="1" applyFill="1" applyBorder="1" applyAlignment="1">
      <alignment vertical="center" wrapText="1"/>
    </xf>
    <xf numFmtId="0" fontId="75" fillId="0" borderId="30" xfId="0" applyFont="1" applyBorder="1" applyAlignment="1">
      <alignment horizontal="justify" vertical="center" wrapText="1"/>
    </xf>
    <xf numFmtId="0" fontId="10" fillId="8" borderId="14" xfId="0" applyFont="1" applyFill="1" applyBorder="1" applyAlignment="1">
      <alignment horizontal="center" vertical="center" wrapText="1"/>
    </xf>
    <xf numFmtId="0" fontId="0" fillId="8" borderId="17" xfId="0" applyFill="1" applyBorder="1" applyAlignment="1">
      <alignment vertical="top" wrapText="1"/>
    </xf>
    <xf numFmtId="0" fontId="10" fillId="8" borderId="17" xfId="0" applyFont="1" applyFill="1" applyBorder="1" applyAlignment="1">
      <alignment horizontal="justify" vertical="center" wrapText="1"/>
    </xf>
    <xf numFmtId="0" fontId="10" fillId="0" borderId="29" xfId="0" applyFont="1" applyBorder="1" applyAlignment="1">
      <alignment horizontal="left" vertical="center" wrapText="1"/>
    </xf>
    <xf numFmtId="0" fontId="23" fillId="0" borderId="0" xfId="0" applyFont="1" applyAlignment="1">
      <alignment/>
    </xf>
    <xf numFmtId="0" fontId="1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Border="1" applyAlignment="1">
      <alignment vertical="center" wrapText="1"/>
    </xf>
    <xf numFmtId="0" fontId="0" fillId="0" borderId="13" xfId="0" applyFont="1" applyFill="1" applyBorder="1" applyAlignment="1">
      <alignment vertical="center" wrapText="1"/>
    </xf>
    <xf numFmtId="0" fontId="6" fillId="0" borderId="10" xfId="0" applyFont="1" applyFill="1" applyBorder="1" applyAlignment="1">
      <alignment horizontal="justify" vertical="top"/>
    </xf>
    <xf numFmtId="0" fontId="6" fillId="34" borderId="11" xfId="0" applyFont="1" applyFill="1" applyBorder="1" applyAlignment="1">
      <alignment horizontal="center" vertical="top"/>
    </xf>
    <xf numFmtId="0" fontId="6" fillId="0" borderId="11" xfId="0" applyFont="1" applyFill="1" applyBorder="1" applyAlignment="1">
      <alignment horizontal="justify" vertical="top"/>
    </xf>
    <xf numFmtId="0" fontId="6" fillId="0" borderId="15" xfId="0" applyFont="1" applyFill="1" applyBorder="1" applyAlignment="1">
      <alignment horizontal="justify" vertical="top"/>
    </xf>
    <xf numFmtId="0" fontId="6" fillId="34" borderId="16" xfId="0" applyFont="1" applyFill="1" applyBorder="1" applyAlignment="1">
      <alignment horizontal="center" vertical="top"/>
    </xf>
    <xf numFmtId="0" fontId="6" fillId="0" borderId="16" xfId="0" applyFont="1" applyFill="1" applyBorder="1" applyAlignment="1">
      <alignment horizontal="justify" vertical="top"/>
    </xf>
    <xf numFmtId="17" fontId="0" fillId="0" borderId="22" xfId="0" applyNumberFormat="1" applyBorder="1" applyAlignment="1">
      <alignment/>
    </xf>
    <xf numFmtId="0" fontId="0" fillId="0" borderId="22" xfId="0" applyBorder="1" applyAlignment="1">
      <alignment/>
    </xf>
    <xf numFmtId="0" fontId="20" fillId="0" borderId="31" xfId="0" applyFont="1" applyBorder="1" applyAlignment="1">
      <alignment horizontal="left" vertical="center" wrapText="1"/>
    </xf>
    <xf numFmtId="0" fontId="10" fillId="0" borderId="0" xfId="0" applyFont="1" applyBorder="1" applyAlignment="1">
      <alignment horizontal="justify" vertical="center" wrapText="1"/>
    </xf>
    <xf numFmtId="0" fontId="17" fillId="0" borderId="22" xfId="0" applyFont="1" applyBorder="1" applyAlignment="1">
      <alignment horizontal="center" vertical="center" wrapText="1"/>
    </xf>
    <xf numFmtId="0" fontId="22" fillId="0" borderId="22" xfId="0" applyFont="1" applyBorder="1" applyAlignment="1">
      <alignment horizontal="left" vertical="center" wrapText="1"/>
    </xf>
    <xf numFmtId="0" fontId="17" fillId="0" borderId="22" xfId="0" applyFont="1" applyBorder="1" applyAlignment="1">
      <alignment horizontal="left" vertical="center" wrapText="1"/>
    </xf>
    <xf numFmtId="0" fontId="17" fillId="0" borderId="22" xfId="0" applyFont="1" applyBorder="1" applyAlignment="1">
      <alignment horizontal="justify" vertical="center" wrapText="1"/>
    </xf>
    <xf numFmtId="0" fontId="0" fillId="0" borderId="0" xfId="0" applyFont="1" applyAlignment="1">
      <alignment/>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24" fillId="0" borderId="0" xfId="0" applyFont="1" applyAlignment="1">
      <alignment horizontal="centerContinuous" vertical="center"/>
    </xf>
    <xf numFmtId="0" fontId="0" fillId="0" borderId="0" xfId="0" applyFont="1" applyAlignment="1">
      <alignment vertical="center"/>
    </xf>
    <xf numFmtId="0" fontId="25" fillId="0" borderId="0" xfId="0" applyFont="1" applyAlignment="1">
      <alignment horizontal="centerContinuous" vertical="center"/>
    </xf>
    <xf numFmtId="0" fontId="0" fillId="0" borderId="0" xfId="0" applyFont="1" applyAlignment="1">
      <alignment horizontal="center" vertical="center"/>
    </xf>
    <xf numFmtId="0" fontId="1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Border="1" applyAlignment="1">
      <alignment horizontal="center" vertical="center" textRotation="180" wrapText="1"/>
    </xf>
    <xf numFmtId="0" fontId="0" fillId="0" borderId="35" xfId="0" applyFont="1" applyBorder="1" applyAlignment="1">
      <alignment horizontal="center" vertical="center" textRotation="180" wrapText="1"/>
    </xf>
    <xf numFmtId="0" fontId="0" fillId="0" borderId="37" xfId="0" applyFont="1" applyBorder="1" applyAlignment="1">
      <alignment horizontal="center" vertical="center" textRotation="180" wrapText="1"/>
    </xf>
    <xf numFmtId="0" fontId="0" fillId="0" borderId="38" xfId="0" applyFont="1" applyBorder="1" applyAlignment="1">
      <alignment horizontal="center" vertical="center" textRotation="180" wrapText="1"/>
    </xf>
    <xf numFmtId="0" fontId="0" fillId="0" borderId="36" xfId="0" applyFont="1" applyBorder="1" applyAlignment="1">
      <alignment horizontal="center" vertical="center" textRotation="180" wrapText="1"/>
    </xf>
    <xf numFmtId="0" fontId="0" fillId="0" borderId="34" xfId="0" applyFont="1" applyFill="1" applyBorder="1" applyAlignment="1">
      <alignment horizontal="center" vertical="center" textRotation="180" wrapText="1"/>
    </xf>
    <xf numFmtId="0" fontId="0" fillId="0" borderId="39" xfId="0" applyFont="1" applyFill="1" applyBorder="1" applyAlignment="1">
      <alignment horizontal="center" vertical="center" textRotation="180" wrapText="1"/>
    </xf>
    <xf numFmtId="0" fontId="0" fillId="0" borderId="35" xfId="0" applyFont="1" applyFill="1" applyBorder="1" applyAlignment="1">
      <alignment horizontal="center" vertical="center" textRotation="180" wrapText="1"/>
    </xf>
    <xf numFmtId="0" fontId="0" fillId="0" borderId="36" xfId="0" applyFont="1" applyFill="1" applyBorder="1" applyAlignment="1">
      <alignment horizontal="center" vertical="center" textRotation="180" wrapText="1"/>
    </xf>
    <xf numFmtId="0" fontId="0" fillId="0" borderId="4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Alignment="1">
      <alignment vertical="center"/>
    </xf>
    <xf numFmtId="0" fontId="10" fillId="0" borderId="41" xfId="0" applyFont="1" applyBorder="1" applyAlignment="1">
      <alignment horizontal="center" vertical="center" wrapText="1"/>
    </xf>
    <xf numFmtId="0" fontId="10" fillId="0" borderId="42" xfId="0" applyFont="1" applyBorder="1" applyAlignment="1">
      <alignment vertical="center" wrapText="1"/>
    </xf>
    <xf numFmtId="0" fontId="10" fillId="0" borderId="32" xfId="0" applyFont="1" applyBorder="1" applyAlignment="1">
      <alignment horizontal="center" vertical="center" wrapText="1"/>
    </xf>
    <xf numFmtId="0" fontId="0" fillId="0" borderId="29" xfId="0"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167" fontId="0" fillId="0" borderId="29" xfId="42" applyNumberFormat="1" applyFont="1" applyFill="1" applyBorder="1" applyAlignment="1" applyProtection="1">
      <alignment horizontal="center" vertical="center" wrapText="1"/>
      <protection locked="0"/>
    </xf>
    <xf numFmtId="168" fontId="0" fillId="0" borderId="29" xfId="0" applyNumberFormat="1" applyFont="1" applyFill="1" applyBorder="1" applyAlignment="1" applyProtection="1">
      <alignment horizontal="center" vertical="center"/>
      <protection locked="0"/>
    </xf>
    <xf numFmtId="166" fontId="0" fillId="35" borderId="43" xfId="0" applyNumberFormat="1" applyFont="1" applyFill="1" applyBorder="1" applyAlignment="1" applyProtection="1">
      <alignment horizontal="center" vertical="center" textRotation="180"/>
      <protection locked="0"/>
    </xf>
    <xf numFmtId="166" fontId="0" fillId="35" borderId="44" xfId="0" applyNumberFormat="1" applyFont="1" applyFill="1" applyBorder="1" applyAlignment="1" applyProtection="1">
      <alignment horizontal="center" vertical="center" textRotation="180"/>
      <protection locked="0"/>
    </xf>
    <xf numFmtId="166" fontId="0" fillId="35" borderId="45" xfId="0" applyNumberFormat="1" applyFont="1" applyFill="1" applyBorder="1" applyAlignment="1" applyProtection="1">
      <alignment horizontal="left" vertical="center" wrapText="1"/>
      <protection locked="0"/>
    </xf>
    <xf numFmtId="166" fontId="0" fillId="36" borderId="43" xfId="0" applyNumberFormat="1" applyFont="1" applyFill="1" applyBorder="1" applyAlignment="1" applyProtection="1">
      <alignment horizontal="center" vertical="center" textRotation="180"/>
      <protection locked="0"/>
    </xf>
    <xf numFmtId="166" fontId="0" fillId="36" borderId="44" xfId="0" applyNumberFormat="1" applyFont="1" applyFill="1" applyBorder="1" applyAlignment="1" applyProtection="1">
      <alignment horizontal="center" vertical="center" textRotation="180"/>
      <protection locked="0"/>
    </xf>
    <xf numFmtId="169" fontId="0" fillId="37" borderId="46" xfId="0" applyNumberFormat="1" applyFont="1" applyFill="1" applyBorder="1" applyAlignment="1" applyProtection="1">
      <alignment horizontal="center" vertical="center"/>
      <protection locked="0"/>
    </xf>
    <xf numFmtId="0" fontId="0" fillId="37" borderId="44" xfId="0" applyFont="1" applyFill="1" applyBorder="1" applyAlignment="1">
      <alignment horizontal="center" vertical="center"/>
    </xf>
    <xf numFmtId="0" fontId="0" fillId="37" borderId="47" xfId="0" applyFont="1" applyFill="1" applyBorder="1" applyAlignment="1">
      <alignment horizontal="center" vertical="center"/>
    </xf>
    <xf numFmtId="0" fontId="0" fillId="38" borderId="46" xfId="0" applyFont="1" applyFill="1" applyBorder="1" applyAlignment="1">
      <alignment horizontal="center" vertical="center"/>
    </xf>
    <xf numFmtId="0" fontId="0" fillId="38" borderId="44" xfId="0" applyFont="1" applyFill="1" applyBorder="1" applyAlignment="1">
      <alignment horizontal="center" vertical="center"/>
    </xf>
    <xf numFmtId="0" fontId="0" fillId="38" borderId="47" xfId="0" applyFont="1" applyFill="1" applyBorder="1" applyAlignment="1">
      <alignment horizontal="center" vertical="center"/>
    </xf>
    <xf numFmtId="0" fontId="0" fillId="38" borderId="48" xfId="0" applyFont="1" applyFill="1" applyBorder="1" applyAlignment="1">
      <alignment horizontal="center" vertical="center"/>
    </xf>
    <xf numFmtId="0" fontId="0" fillId="39" borderId="49" xfId="0" applyFont="1" applyFill="1" applyBorder="1" applyAlignment="1">
      <alignment horizontal="center" vertical="center"/>
    </xf>
    <xf numFmtId="0" fontId="0" fillId="39" borderId="50" xfId="0" applyFont="1" applyFill="1" applyBorder="1" applyAlignment="1">
      <alignment horizontal="center" vertical="center"/>
    </xf>
    <xf numFmtId="0" fontId="0" fillId="39" borderId="51" xfId="0" applyFont="1" applyFill="1" applyBorder="1" applyAlignment="1">
      <alignment horizontal="center" vertical="center"/>
    </xf>
    <xf numFmtId="0" fontId="0" fillId="39" borderId="52" xfId="0" applyFont="1" applyFill="1" applyBorder="1" applyAlignment="1">
      <alignment horizontal="center" vertical="center"/>
    </xf>
    <xf numFmtId="166" fontId="0" fillId="40" borderId="43" xfId="0" applyNumberFormat="1" applyFont="1" applyFill="1" applyBorder="1" applyAlignment="1" applyProtection="1">
      <alignment horizontal="center" vertical="center" textRotation="180"/>
      <protection locked="0"/>
    </xf>
    <xf numFmtId="166" fontId="0" fillId="40" borderId="48" xfId="0" applyNumberFormat="1" applyFont="1" applyFill="1" applyBorder="1" applyAlignment="1" applyProtection="1">
      <alignment horizontal="center" vertical="center" textRotation="180"/>
      <protection locked="0"/>
    </xf>
    <xf numFmtId="169" fontId="0" fillId="0" borderId="53" xfId="0" applyNumberFormat="1" applyFont="1" applyFill="1" applyBorder="1" applyAlignment="1" applyProtection="1">
      <alignment vertical="center"/>
      <protection locked="0"/>
    </xf>
    <xf numFmtId="169" fontId="0" fillId="0" borderId="11" xfId="0" applyNumberFormat="1" applyFont="1" applyFill="1" applyBorder="1" applyAlignment="1" applyProtection="1">
      <alignment vertical="center"/>
      <protection locked="0"/>
    </xf>
    <xf numFmtId="166" fontId="0" fillId="0" borderId="29" xfId="0" applyNumberFormat="1" applyFont="1" applyFill="1" applyBorder="1" applyAlignment="1" applyProtection="1">
      <alignment horizontal="left" vertical="center" wrapText="1"/>
      <protection locked="0"/>
    </xf>
    <xf numFmtId="166" fontId="0" fillId="0" borderId="0" xfId="0" applyNumberFormat="1" applyFont="1" applyFill="1" applyBorder="1" applyAlignment="1" applyProtection="1">
      <alignment vertical="center" textRotation="180"/>
      <protection locked="0"/>
    </xf>
    <xf numFmtId="0" fontId="0" fillId="0" borderId="54" xfId="0" applyFont="1" applyFill="1" applyBorder="1" applyAlignment="1" applyProtection="1">
      <alignment horizontal="center" vertical="center" wrapText="1"/>
      <protection locked="0"/>
    </xf>
    <xf numFmtId="166" fontId="0" fillId="0" borderId="43" xfId="0" applyNumberFormat="1" applyFont="1" applyFill="1" applyBorder="1" applyAlignment="1" applyProtection="1">
      <alignment vertical="center" wrapText="1"/>
      <protection locked="0"/>
    </xf>
    <xf numFmtId="0" fontId="0" fillId="0" borderId="54" xfId="0" applyFont="1" applyFill="1" applyBorder="1" applyAlignment="1" applyProtection="1">
      <alignment horizontal="center" vertical="center" wrapText="1"/>
      <protection locked="0"/>
    </xf>
    <xf numFmtId="167" fontId="0" fillId="0" borderId="54" xfId="42" applyNumberFormat="1" applyFont="1" applyFill="1" applyBorder="1" applyAlignment="1" applyProtection="1">
      <alignment horizontal="center" vertical="center" wrapText="1"/>
      <protection locked="0"/>
    </xf>
    <xf numFmtId="166" fontId="0" fillId="36" borderId="43" xfId="0" applyNumberFormat="1" applyFont="1" applyFill="1" applyBorder="1" applyAlignment="1" applyProtection="1">
      <alignment horizontal="center" vertical="center" textRotation="180"/>
      <protection locked="0"/>
    </xf>
    <xf numFmtId="0" fontId="0" fillId="37" borderId="44" xfId="0" applyFont="1" applyFill="1" applyBorder="1" applyAlignment="1">
      <alignment horizontal="center" vertical="center"/>
    </xf>
    <xf numFmtId="0" fontId="0" fillId="39" borderId="46" xfId="0" applyFont="1" applyFill="1" applyBorder="1" applyAlignment="1">
      <alignment horizontal="center" vertical="center"/>
    </xf>
    <xf numFmtId="0" fontId="0" fillId="39" borderId="55" xfId="0" applyFont="1" applyFill="1" applyBorder="1" applyAlignment="1">
      <alignment horizontal="center" vertical="center"/>
    </xf>
    <xf numFmtId="0" fontId="0" fillId="39" borderId="44" xfId="0" applyFont="1" applyFill="1" applyBorder="1" applyAlignment="1">
      <alignment horizontal="center" vertical="center"/>
    </xf>
    <xf numFmtId="0" fontId="0" fillId="39" borderId="48" xfId="0" applyFont="1" applyFill="1" applyBorder="1" applyAlignment="1">
      <alignment horizontal="center" vertical="center"/>
    </xf>
    <xf numFmtId="169" fontId="0" fillId="0" borderId="46" xfId="0" applyNumberFormat="1" applyFont="1" applyFill="1" applyBorder="1" applyAlignment="1" applyProtection="1">
      <alignment vertical="center"/>
      <protection locked="0"/>
    </xf>
    <xf numFmtId="169" fontId="0" fillId="0" borderId="45" xfId="0" applyNumberFormat="1" applyFont="1" applyFill="1" applyBorder="1" applyAlignment="1" applyProtection="1">
      <alignment vertical="center"/>
      <protection locked="0"/>
    </xf>
    <xf numFmtId="166" fontId="0" fillId="0" borderId="54" xfId="0" applyNumberFormat="1" applyFont="1" applyFill="1" applyBorder="1" applyAlignment="1" applyProtection="1">
      <alignment horizontal="left" vertical="center" wrapText="1"/>
      <protection locked="0"/>
    </xf>
    <xf numFmtId="169" fontId="0" fillId="0" borderId="54" xfId="0" applyNumberFormat="1" applyFont="1" applyFill="1" applyBorder="1" applyAlignment="1" applyProtection="1">
      <alignment horizontal="center" vertical="center"/>
      <protection locked="0"/>
    </xf>
    <xf numFmtId="166" fontId="0" fillId="35" borderId="43" xfId="0" applyNumberFormat="1" applyFont="1" applyFill="1" applyBorder="1" applyAlignment="1" applyProtection="1">
      <alignment horizontal="center" vertical="center" textRotation="180"/>
      <protection locked="0"/>
    </xf>
    <xf numFmtId="166" fontId="0" fillId="35" borderId="44" xfId="0" applyNumberFormat="1" applyFont="1" applyFill="1" applyBorder="1" applyAlignment="1" applyProtection="1">
      <alignment horizontal="center" vertical="center" textRotation="180"/>
      <protection locked="0"/>
    </xf>
    <xf numFmtId="166" fontId="0" fillId="35" borderId="45" xfId="0" applyNumberFormat="1" applyFont="1" applyFill="1" applyBorder="1" applyAlignment="1" applyProtection="1">
      <alignment horizontal="left" vertical="center" wrapText="1"/>
      <protection locked="0"/>
    </xf>
    <xf numFmtId="166" fontId="0" fillId="36" borderId="44" xfId="0" applyNumberFormat="1" applyFont="1" applyFill="1" applyBorder="1" applyAlignment="1" applyProtection="1">
      <alignment horizontal="center" vertical="center" textRotation="180"/>
      <protection locked="0"/>
    </xf>
    <xf numFmtId="169" fontId="0" fillId="37" borderId="46" xfId="0" applyNumberFormat="1" applyFont="1" applyFill="1" applyBorder="1" applyAlignment="1" applyProtection="1">
      <alignment horizontal="center" vertical="center"/>
      <protection locked="0"/>
    </xf>
    <xf numFmtId="0" fontId="0" fillId="38" borderId="47" xfId="0" applyFont="1" applyFill="1" applyBorder="1" applyAlignment="1">
      <alignment horizontal="center" vertical="center"/>
    </xf>
    <xf numFmtId="0" fontId="0" fillId="39" borderId="48" xfId="0" applyFont="1" applyFill="1" applyBorder="1" applyAlignment="1">
      <alignment horizontal="center" vertical="center"/>
    </xf>
    <xf numFmtId="166" fontId="0" fillId="40" borderId="48" xfId="0" applyNumberFormat="1" applyFont="1" applyFill="1" applyBorder="1" applyAlignment="1" applyProtection="1">
      <alignment horizontal="center" vertical="center" textRotation="180"/>
      <protection locked="0"/>
    </xf>
    <xf numFmtId="169" fontId="0" fillId="0" borderId="46" xfId="0" applyNumberFormat="1" applyFont="1" applyFill="1" applyBorder="1" applyAlignment="1" applyProtection="1">
      <alignment vertical="center"/>
      <protection locked="0"/>
    </xf>
    <xf numFmtId="169" fontId="0" fillId="0" borderId="45" xfId="0" applyNumberFormat="1" applyFont="1" applyFill="1" applyBorder="1" applyAlignment="1" applyProtection="1">
      <alignment vertical="center"/>
      <protection locked="0"/>
    </xf>
    <xf numFmtId="166" fontId="0" fillId="0" borderId="43" xfId="0" applyNumberFormat="1" applyFont="1" applyFill="1" applyBorder="1" applyAlignment="1" applyProtection="1">
      <alignment vertical="center"/>
      <protection locked="0"/>
    </xf>
    <xf numFmtId="0" fontId="0" fillId="0" borderId="56" xfId="0" applyFont="1" applyFill="1" applyBorder="1" applyAlignment="1" applyProtection="1">
      <alignment horizontal="center" vertical="center" wrapText="1"/>
      <protection locked="0"/>
    </xf>
    <xf numFmtId="166" fontId="0" fillId="0" borderId="43" xfId="0" applyNumberFormat="1" applyFont="1" applyFill="1" applyBorder="1" applyAlignment="1" applyProtection="1">
      <alignment vertical="center"/>
      <protection locked="0"/>
    </xf>
    <xf numFmtId="169" fontId="0" fillId="0" borderId="54" xfId="0" applyNumberFormat="1" applyFont="1" applyFill="1" applyBorder="1" applyAlignment="1" applyProtection="1">
      <alignment horizontal="center" vertical="center"/>
      <protection locked="0"/>
    </xf>
    <xf numFmtId="0" fontId="0" fillId="39" borderId="34" xfId="0" applyFont="1" applyFill="1" applyBorder="1" applyAlignment="1">
      <alignment horizontal="center" vertical="center"/>
    </xf>
    <xf numFmtId="0" fontId="0" fillId="39" borderId="39" xfId="0" applyFont="1" applyFill="1" applyBorder="1" applyAlignment="1">
      <alignment horizontal="center" vertical="center"/>
    </xf>
    <xf numFmtId="0" fontId="0" fillId="39" borderId="35" xfId="0" applyFont="1" applyFill="1" applyBorder="1" applyAlignment="1">
      <alignment horizontal="center" vertical="center"/>
    </xf>
    <xf numFmtId="0" fontId="0" fillId="39" borderId="36" xfId="0" applyFont="1" applyFill="1" applyBorder="1" applyAlignment="1">
      <alignment horizontal="center" vertical="center"/>
    </xf>
    <xf numFmtId="166" fontId="0" fillId="0" borderId="56" xfId="0" applyNumberFormat="1" applyFont="1" applyFill="1" applyBorder="1" applyAlignment="1" applyProtection="1">
      <alignment horizontal="left" vertical="center" wrapText="1"/>
      <protection locked="0"/>
    </xf>
    <xf numFmtId="167" fontId="10" fillId="0" borderId="32" xfId="42" applyNumberFormat="1" applyFont="1" applyBorder="1" applyAlignment="1">
      <alignment horizontal="center" vertical="center" wrapText="1"/>
    </xf>
    <xf numFmtId="169" fontId="10" fillId="0" borderId="32" xfId="0" applyNumberFormat="1" applyFont="1" applyBorder="1" applyAlignment="1">
      <alignment horizontal="center" vertical="center" wrapText="1"/>
    </xf>
    <xf numFmtId="169" fontId="10" fillId="0" borderId="32" xfId="0" applyNumberFormat="1" applyFont="1" applyBorder="1" applyAlignment="1">
      <alignment vertical="center" wrapText="1"/>
    </xf>
    <xf numFmtId="0" fontId="0" fillId="0" borderId="57" xfId="0" applyFont="1" applyFill="1" applyBorder="1" applyAlignment="1" applyProtection="1">
      <alignment horizontal="center" vertical="center" wrapText="1"/>
      <protection locked="0"/>
    </xf>
    <xf numFmtId="166" fontId="0" fillId="0" borderId="57" xfId="0" applyNumberFormat="1" applyFont="1" applyFill="1" applyBorder="1" applyAlignment="1" applyProtection="1">
      <alignment horizontal="left" vertical="center" wrapText="1"/>
      <protection locked="0"/>
    </xf>
    <xf numFmtId="166" fontId="0" fillId="0" borderId="58" xfId="0" applyNumberFormat="1" applyFont="1" applyFill="1" applyBorder="1" applyAlignment="1" applyProtection="1">
      <alignment vertical="center"/>
      <protection locked="0"/>
    </xf>
    <xf numFmtId="167" fontId="0" fillId="0" borderId="56" xfId="42" applyNumberFormat="1" applyFont="1" applyFill="1" applyBorder="1" applyAlignment="1" applyProtection="1">
      <alignment horizontal="center" vertical="center" wrapText="1"/>
      <protection locked="0"/>
    </xf>
    <xf numFmtId="169" fontId="0" fillId="0" borderId="56" xfId="0" applyNumberFormat="1" applyFont="1" applyFill="1" applyBorder="1" applyAlignment="1" applyProtection="1">
      <alignment horizontal="center" vertical="center"/>
      <protection locked="0"/>
    </xf>
    <xf numFmtId="166" fontId="0" fillId="35" borderId="58" xfId="0" applyNumberFormat="1" applyFont="1" applyFill="1" applyBorder="1" applyAlignment="1" applyProtection="1">
      <alignment horizontal="center" vertical="center" textRotation="180"/>
      <protection locked="0"/>
    </xf>
    <xf numFmtId="166" fontId="0" fillId="35" borderId="35" xfId="0" applyNumberFormat="1" applyFont="1" applyFill="1" applyBorder="1" applyAlignment="1" applyProtection="1">
      <alignment horizontal="center" vertical="center" textRotation="180"/>
      <protection locked="0"/>
    </xf>
    <xf numFmtId="166" fontId="0" fillId="35" borderId="40" xfId="0" applyNumberFormat="1" applyFont="1" applyFill="1" applyBorder="1" applyAlignment="1" applyProtection="1">
      <alignment horizontal="left" vertical="center" wrapText="1"/>
      <protection locked="0"/>
    </xf>
    <xf numFmtId="166" fontId="0" fillId="36" borderId="58" xfId="0" applyNumberFormat="1" applyFont="1" applyFill="1" applyBorder="1" applyAlignment="1" applyProtection="1">
      <alignment horizontal="center" vertical="center" textRotation="180"/>
      <protection locked="0"/>
    </xf>
    <xf numFmtId="166" fontId="0" fillId="36" borderId="35" xfId="0" applyNumberFormat="1" applyFont="1" applyFill="1" applyBorder="1" applyAlignment="1" applyProtection="1">
      <alignment horizontal="center" vertical="center" textRotation="180"/>
      <protection locked="0"/>
    </xf>
    <xf numFmtId="169" fontId="0" fillId="37" borderId="34" xfId="0" applyNumberFormat="1" applyFont="1" applyFill="1" applyBorder="1" applyAlignment="1" applyProtection="1">
      <alignment horizontal="center" vertical="center"/>
      <protection locked="0"/>
    </xf>
    <xf numFmtId="0" fontId="0" fillId="37" borderId="35" xfId="0" applyFont="1" applyFill="1" applyBorder="1" applyAlignment="1">
      <alignment horizontal="center" vertical="center"/>
    </xf>
    <xf numFmtId="0" fontId="0" fillId="37" borderId="38" xfId="0" applyFont="1" applyFill="1" applyBorder="1" applyAlignment="1">
      <alignment horizontal="center" vertical="center"/>
    </xf>
    <xf numFmtId="0" fontId="0" fillId="38" borderId="34" xfId="0" applyFont="1" applyFill="1" applyBorder="1" applyAlignment="1">
      <alignment horizontal="center" vertical="center"/>
    </xf>
    <xf numFmtId="0" fontId="0" fillId="38" borderId="35" xfId="0" applyFont="1" applyFill="1" applyBorder="1" applyAlignment="1">
      <alignment horizontal="center" vertical="center"/>
    </xf>
    <xf numFmtId="0" fontId="0" fillId="38" borderId="38" xfId="0" applyFont="1" applyFill="1" applyBorder="1" applyAlignment="1">
      <alignment horizontal="center" vertical="center"/>
    </xf>
    <xf numFmtId="0" fontId="0" fillId="38" borderId="36" xfId="0" applyFont="1" applyFill="1" applyBorder="1" applyAlignment="1">
      <alignment horizontal="center" vertical="center"/>
    </xf>
    <xf numFmtId="166" fontId="0" fillId="40" borderId="58" xfId="0" applyNumberFormat="1" applyFont="1" applyFill="1" applyBorder="1" applyAlignment="1" applyProtection="1">
      <alignment horizontal="center" vertical="center" textRotation="180"/>
      <protection locked="0"/>
    </xf>
    <xf numFmtId="166" fontId="0" fillId="40" borderId="36" xfId="0" applyNumberFormat="1" applyFont="1" applyFill="1" applyBorder="1" applyAlignment="1" applyProtection="1">
      <alignment horizontal="center" vertical="center" textRotation="180"/>
      <protection locked="0"/>
    </xf>
    <xf numFmtId="169" fontId="0" fillId="0" borderId="34" xfId="0" applyNumberFormat="1" applyFont="1" applyFill="1" applyBorder="1" applyAlignment="1" applyProtection="1">
      <alignment vertical="center"/>
      <protection locked="0"/>
    </xf>
    <xf numFmtId="169" fontId="0" fillId="0" borderId="40" xfId="0" applyNumberFormat="1" applyFont="1" applyFill="1" applyBorder="1" applyAlignment="1" applyProtection="1">
      <alignment vertical="center"/>
      <protection locked="0"/>
    </xf>
    <xf numFmtId="0" fontId="10" fillId="0" borderId="42"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167" fontId="10" fillId="0" borderId="41" xfId="0" applyNumberFormat="1" applyFont="1" applyBorder="1" applyAlignment="1">
      <alignment vertical="center"/>
    </xf>
    <xf numFmtId="0" fontId="76" fillId="0" borderId="0" xfId="0" applyFont="1" applyAlignment="1">
      <alignment horizontal="left" vertical="center" readingOrder="1"/>
    </xf>
    <xf numFmtId="0" fontId="0" fillId="0" borderId="30" xfId="0" applyFont="1" applyBorder="1" applyAlignment="1">
      <alignment vertical="top" wrapText="1"/>
    </xf>
    <xf numFmtId="0" fontId="71" fillId="0" borderId="29" xfId="0" applyFont="1" applyBorder="1" applyAlignment="1">
      <alignment horizontal="center" vertical="center" wrapText="1"/>
    </xf>
    <xf numFmtId="17" fontId="77" fillId="0" borderId="30" xfId="0" applyNumberFormat="1" applyFont="1" applyBorder="1" applyAlignment="1">
      <alignment vertical="center" wrapText="1"/>
    </xf>
    <xf numFmtId="0" fontId="0" fillId="0" borderId="30" xfId="0" applyFont="1" applyBorder="1" applyAlignment="1">
      <alignment horizontal="center"/>
    </xf>
    <xf numFmtId="0" fontId="0" fillId="0" borderId="31" xfId="0" applyFont="1" applyBorder="1" applyAlignment="1">
      <alignment vertical="top" wrapText="1"/>
    </xf>
    <xf numFmtId="17" fontId="77" fillId="0" borderId="30" xfId="0" applyNumberFormat="1" applyFont="1" applyBorder="1" applyAlignment="1">
      <alignment horizontal="center" vertical="center" wrapText="1"/>
    </xf>
    <xf numFmtId="0" fontId="0" fillId="0" borderId="25" xfId="46" applyNumberFormat="1" applyFont="1" applyBorder="1" applyAlignment="1">
      <alignment horizontal="left" vertical="center" wrapText="1"/>
    </xf>
    <xf numFmtId="0" fontId="0" fillId="0" borderId="25" xfId="46" applyNumberFormat="1" applyFont="1" applyFill="1" applyBorder="1" applyAlignment="1">
      <alignment horizontal="left" vertical="center" wrapText="1"/>
    </xf>
    <xf numFmtId="0" fontId="0" fillId="33" borderId="22" xfId="46" applyNumberFormat="1" applyFont="1" applyFill="1" applyBorder="1" applyAlignment="1">
      <alignment horizontal="right" vertical="center" wrapText="1"/>
    </xf>
    <xf numFmtId="0" fontId="0" fillId="0" borderId="0" xfId="46" applyNumberFormat="1" applyFont="1" applyAlignment="1">
      <alignment horizontal="left" vertical="center"/>
    </xf>
    <xf numFmtId="0" fontId="0" fillId="0" borderId="0" xfId="46" applyNumberFormat="1" applyFont="1" applyFill="1" applyAlignment="1">
      <alignment horizontal="center" vertical="center"/>
    </xf>
    <xf numFmtId="0" fontId="0" fillId="0" borderId="0" xfId="46" applyNumberFormat="1" applyFont="1" applyAlignment="1">
      <alignment horizontal="center" vertical="center"/>
    </xf>
    <xf numFmtId="0" fontId="0" fillId="0" borderId="22" xfId="0" applyNumberFormat="1" applyFont="1" applyBorder="1" applyAlignment="1">
      <alignment horizontal="left" vertical="center"/>
    </xf>
    <xf numFmtId="0" fontId="7" fillId="0" borderId="0" xfId="0" applyNumberFormat="1" applyFont="1" applyAlignment="1">
      <alignment vertical="center"/>
    </xf>
    <xf numFmtId="44" fontId="0" fillId="0" borderId="22" xfId="46" applyFont="1" applyBorder="1" applyAlignment="1">
      <alignment vertical="center" wrapText="1"/>
    </xf>
    <xf numFmtId="44" fontId="0" fillId="0" borderId="22" xfId="46" applyFont="1" applyBorder="1" applyAlignment="1">
      <alignment horizontal="left" vertical="center"/>
    </xf>
    <xf numFmtId="0" fontId="21" fillId="0" borderId="41" xfId="0" applyFont="1" applyBorder="1" applyAlignment="1">
      <alignment horizontal="center" vertical="center" wrapText="1"/>
    </xf>
    <xf numFmtId="0" fontId="7" fillId="0" borderId="41" xfId="0" applyFont="1" applyBorder="1" applyAlignment="1">
      <alignment vertical="center" wrapText="1"/>
    </xf>
    <xf numFmtId="0" fontId="78" fillId="0" borderId="41" xfId="0" applyFont="1" applyBorder="1" applyAlignment="1">
      <alignment horizontal="center" vertical="center" wrapText="1"/>
    </xf>
    <xf numFmtId="0" fontId="7" fillId="0" borderId="17" xfId="0" applyFont="1" applyBorder="1" applyAlignment="1">
      <alignment vertical="top" wrapText="1"/>
    </xf>
    <xf numFmtId="0" fontId="7" fillId="0" borderId="41" xfId="0" applyFont="1" applyBorder="1" applyAlignment="1">
      <alignment horizontal="lef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16" fillId="0" borderId="13" xfId="0" applyFont="1" applyFill="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6" fillId="0" borderId="0" xfId="0" applyFont="1" applyFill="1" applyBorder="1" applyAlignment="1">
      <alignment vertical="center" wrapText="1"/>
    </xf>
    <xf numFmtId="0" fontId="16"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5" fillId="0" borderId="13" xfId="0" applyFont="1" applyFill="1" applyBorder="1" applyAlignment="1">
      <alignment vertical="center" wrapText="1"/>
    </xf>
    <xf numFmtId="0" fontId="0" fillId="0" borderId="0" xfId="0" applyFont="1" applyAlignment="1">
      <alignment vertical="center" wrapText="1"/>
    </xf>
    <xf numFmtId="0" fontId="10" fillId="8" borderId="10" xfId="0" applyFont="1" applyFill="1" applyBorder="1" applyAlignment="1">
      <alignment vertical="center"/>
    </xf>
    <xf numFmtId="0" fontId="10" fillId="8" borderId="11" xfId="0" applyFont="1" applyFill="1" applyBorder="1" applyAlignment="1">
      <alignment vertical="center"/>
    </xf>
    <xf numFmtId="0" fontId="10" fillId="8" borderId="12" xfId="0" applyFont="1" applyFill="1" applyBorder="1" applyAlignment="1">
      <alignment vertical="center"/>
    </xf>
    <xf numFmtId="0" fontId="10" fillId="0" borderId="13" xfId="0" applyFont="1" applyFill="1" applyBorder="1" applyAlignment="1">
      <alignment horizontal="left" vertical="center" wrapText="1"/>
    </xf>
    <xf numFmtId="0" fontId="10" fillId="8" borderId="10"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42" xfId="0" applyFont="1" applyFill="1" applyBorder="1" applyAlignment="1">
      <alignment horizontal="left" vertical="center"/>
    </xf>
    <xf numFmtId="0" fontId="0" fillId="8" borderId="32" xfId="0" applyFont="1" applyFill="1" applyBorder="1" applyAlignment="1">
      <alignment vertical="center"/>
    </xf>
    <xf numFmtId="0" fontId="0" fillId="8" borderId="33" xfId="0" applyFont="1" applyFill="1" applyBorder="1" applyAlignment="1">
      <alignment vertical="center"/>
    </xf>
    <xf numFmtId="0" fontId="15" fillId="0" borderId="13" xfId="0" applyFont="1" applyFill="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10" fillId="8" borderId="13"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4"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0" fillId="8" borderId="16" xfId="0" applyFont="1" applyFill="1" applyBorder="1" applyAlignment="1">
      <alignment vertical="center"/>
    </xf>
    <xf numFmtId="0" fontId="0" fillId="8" borderId="17" xfId="0" applyFont="1" applyFill="1" applyBorder="1" applyAlignment="1">
      <alignment vertical="center"/>
    </xf>
    <xf numFmtId="0" fontId="9" fillId="8" borderId="10" xfId="0" applyFont="1" applyFill="1" applyBorder="1" applyAlignment="1">
      <alignment horizontal="center"/>
    </xf>
    <xf numFmtId="0" fontId="9" fillId="8" borderId="11" xfId="0" applyFont="1" applyFill="1" applyBorder="1" applyAlignment="1">
      <alignment horizontal="center"/>
    </xf>
    <xf numFmtId="0" fontId="9" fillId="8" borderId="12" xfId="0" applyFont="1" applyFill="1" applyBorder="1" applyAlignment="1">
      <alignment horizontal="center"/>
    </xf>
    <xf numFmtId="0" fontId="8" fillId="8" borderId="42" xfId="0" applyFont="1" applyFill="1" applyBorder="1" applyAlignment="1">
      <alignment horizontal="center"/>
    </xf>
    <xf numFmtId="0" fontId="8" fillId="8" borderId="32" xfId="0" applyFont="1" applyFill="1" applyBorder="1" applyAlignment="1">
      <alignment horizontal="center"/>
    </xf>
    <xf numFmtId="0" fontId="8" fillId="8" borderId="33" xfId="0" applyFont="1" applyFill="1" applyBorder="1" applyAlignment="1">
      <alignment horizontal="center"/>
    </xf>
    <xf numFmtId="0" fontId="6" fillId="0" borderId="0" xfId="0" applyFont="1" applyBorder="1" applyAlignment="1">
      <alignment horizontal="justify" vertical="top" wrapText="1"/>
    </xf>
    <xf numFmtId="0" fontId="6" fillId="34" borderId="11" xfId="0" applyFont="1" applyFill="1" applyBorder="1" applyAlignment="1">
      <alignment horizontal="center" vertical="top"/>
    </xf>
    <xf numFmtId="0" fontId="6" fillId="34" borderId="12" xfId="0" applyFont="1" applyFill="1" applyBorder="1" applyAlignment="1">
      <alignment horizontal="center" vertical="top"/>
    </xf>
    <xf numFmtId="0" fontId="6" fillId="8" borderId="15" xfId="0" applyFont="1" applyFill="1" applyBorder="1" applyAlignment="1">
      <alignment horizontal="center" vertical="top"/>
    </xf>
    <xf numFmtId="0" fontId="6" fillId="8" borderId="16" xfId="0" applyFont="1" applyFill="1" applyBorder="1" applyAlignment="1">
      <alignment horizontal="center" vertical="top"/>
    </xf>
    <xf numFmtId="0" fontId="6" fillId="8" borderId="17" xfId="0" applyFont="1" applyFill="1" applyBorder="1" applyAlignment="1">
      <alignment horizontal="center" vertical="top"/>
    </xf>
    <xf numFmtId="0" fontId="4" fillId="0" borderId="59" xfId="0" applyFont="1" applyFill="1" applyBorder="1" applyAlignment="1">
      <alignment horizontal="center" vertical="top" wrapText="1"/>
    </xf>
    <xf numFmtId="0" fontId="4" fillId="0" borderId="60" xfId="0" applyFont="1" applyFill="1" applyBorder="1" applyAlignment="1">
      <alignment horizontal="center" vertical="top" wrapText="1"/>
    </xf>
    <xf numFmtId="0" fontId="4" fillId="0" borderId="25" xfId="0" applyFont="1" applyFill="1" applyBorder="1" applyAlignment="1">
      <alignment horizontal="center" vertical="top" wrapText="1"/>
    </xf>
    <xf numFmtId="0" fontId="6" fillId="34" borderId="16" xfId="0" applyFont="1" applyFill="1" applyBorder="1" applyAlignment="1">
      <alignment horizontal="center" vertical="top"/>
    </xf>
    <xf numFmtId="0" fontId="6" fillId="34" borderId="17" xfId="0" applyFont="1" applyFill="1" applyBorder="1" applyAlignment="1">
      <alignment horizontal="center" vertical="top"/>
    </xf>
    <xf numFmtId="0" fontId="4" fillId="0" borderId="59" xfId="0" applyFont="1" applyFill="1" applyBorder="1" applyAlignment="1">
      <alignment horizontal="center"/>
    </xf>
    <xf numFmtId="0" fontId="4" fillId="0" borderId="60" xfId="0" applyFont="1" applyFill="1" applyBorder="1" applyAlignment="1">
      <alignment horizontal="center"/>
    </xf>
    <xf numFmtId="0" fontId="4" fillId="0" borderId="25" xfId="0" applyFont="1" applyFill="1" applyBorder="1" applyAlignment="1">
      <alignment horizontal="center"/>
    </xf>
    <xf numFmtId="164" fontId="4" fillId="0" borderId="59" xfId="0" applyNumberFormat="1" applyFont="1" applyFill="1" applyBorder="1" applyAlignment="1">
      <alignment horizontal="center"/>
    </xf>
    <xf numFmtId="164" fontId="0" fillId="0" borderId="25" xfId="0" applyNumberFormat="1" applyBorder="1" applyAlignment="1">
      <alignment horizontal="center"/>
    </xf>
    <xf numFmtId="164" fontId="4" fillId="0" borderId="22" xfId="0" applyNumberFormat="1" applyFont="1" applyBorder="1" applyAlignment="1">
      <alignment horizontal="center"/>
    </xf>
    <xf numFmtId="164" fontId="0" fillId="0" borderId="22" xfId="0" applyNumberFormat="1" applyBorder="1" applyAlignment="1">
      <alignment horizontal="center"/>
    </xf>
    <xf numFmtId="0" fontId="0" fillId="0" borderId="42"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42"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42"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3" xfId="0" applyFont="1" applyBorder="1" applyAlignment="1">
      <alignment horizontal="justify" vertical="center" wrapText="1"/>
    </xf>
    <xf numFmtId="0" fontId="0" fillId="0" borderId="4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9" fillId="0" borderId="0" xfId="54" applyFont="1" applyAlignment="1" applyProtection="1">
      <alignment horizontal="left" vertical="center" wrapText="1"/>
      <protection/>
    </xf>
    <xf numFmtId="0" fontId="10" fillId="8" borderId="29"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2" fillId="8" borderId="29" xfId="54" applyFill="1" applyBorder="1" applyAlignment="1" applyProtection="1">
      <alignment horizontal="center" vertical="center" wrapText="1"/>
      <protection/>
    </xf>
    <xf numFmtId="0" fontId="2" fillId="8" borderId="30" xfId="54" applyFill="1" applyBorder="1" applyAlignment="1" applyProtection="1">
      <alignment horizontal="center" vertical="center" wrapText="1"/>
      <protection/>
    </xf>
    <xf numFmtId="0" fontId="2" fillId="8" borderId="31" xfId="54" applyFill="1" applyBorder="1" applyAlignment="1" applyProtection="1">
      <alignment horizontal="center" vertical="center" wrapText="1"/>
      <protection/>
    </xf>
    <xf numFmtId="0" fontId="22" fillId="0" borderId="22" xfId="0" applyFont="1" applyBorder="1" applyAlignment="1">
      <alignment horizontal="left" vertical="center" wrapText="1"/>
    </xf>
    <xf numFmtId="0" fontId="17" fillId="0" borderId="22" xfId="0" applyFont="1" applyBorder="1" applyAlignment="1">
      <alignment horizontal="left" vertical="center" wrapText="1"/>
    </xf>
    <xf numFmtId="0" fontId="17" fillId="0" borderId="22" xfId="0" applyFont="1" applyBorder="1" applyAlignment="1">
      <alignment horizontal="center" vertical="center" wrapText="1"/>
    </xf>
    <xf numFmtId="0" fontId="22" fillId="0" borderId="22" xfId="0" applyFont="1" applyBorder="1" applyAlignment="1">
      <alignment horizontal="center" vertical="center" wrapText="1"/>
    </xf>
    <xf numFmtId="0" fontId="10" fillId="0" borderId="61" xfId="0" applyFont="1" applyBorder="1" applyAlignment="1">
      <alignment horizontal="right"/>
    </xf>
    <xf numFmtId="44" fontId="0" fillId="0" borderId="19" xfId="46" applyFont="1" applyBorder="1" applyAlignment="1">
      <alignment horizontal="center" vertical="center" wrapText="1"/>
    </xf>
    <xf numFmtId="44" fontId="0" fillId="0" borderId="23" xfId="46" applyFont="1" applyBorder="1" applyAlignment="1">
      <alignment horizontal="center" vertical="center" wrapText="1"/>
    </xf>
    <xf numFmtId="44" fontId="0" fillId="0" borderId="21" xfId="46" applyFont="1" applyBorder="1" applyAlignment="1">
      <alignment horizontal="center" vertical="center" wrapText="1"/>
    </xf>
    <xf numFmtId="44" fontId="0" fillId="0" borderId="23" xfId="46" applyFont="1" applyBorder="1" applyAlignment="1">
      <alignment horizontal="center" vertical="center" wrapText="1"/>
    </xf>
    <xf numFmtId="44" fontId="0" fillId="0" borderId="21" xfId="46" applyFont="1" applyBorder="1" applyAlignment="1">
      <alignment horizontal="center" vertical="center" wrapText="1"/>
    </xf>
    <xf numFmtId="44" fontId="10" fillId="0" borderId="62" xfId="46" applyFont="1" applyBorder="1" applyAlignment="1">
      <alignment horizontal="center" vertical="center"/>
    </xf>
    <xf numFmtId="44" fontId="10" fillId="0" borderId="63" xfId="46" applyFont="1" applyBorder="1" applyAlignment="1">
      <alignment horizontal="center" vertical="center"/>
    </xf>
    <xf numFmtId="0" fontId="0" fillId="0" borderId="0" xfId="0" applyFont="1" applyAlignment="1">
      <alignment horizontal="left" wrapText="1"/>
    </xf>
    <xf numFmtId="44" fontId="10" fillId="0" borderId="27" xfId="46" applyFont="1" applyBorder="1" applyAlignment="1">
      <alignment horizontal="right" vertical="center" wrapText="1"/>
    </xf>
    <xf numFmtId="44" fontId="10" fillId="0" borderId="64" xfId="46" applyFont="1" applyBorder="1" applyAlignment="1">
      <alignment horizontal="right" vertical="center" wrapText="1"/>
    </xf>
    <xf numFmtId="44" fontId="10" fillId="0" borderId="61" xfId="46" applyFont="1" applyBorder="1" applyAlignment="1">
      <alignment horizontal="center" vertical="center"/>
    </xf>
    <xf numFmtId="44" fontId="10" fillId="0" borderId="65" xfId="46" applyFont="1" applyBorder="1" applyAlignment="1">
      <alignment horizontal="center" vertical="center"/>
    </xf>
    <xf numFmtId="0" fontId="0" fillId="0" borderId="0" xfId="0" applyFont="1" applyFill="1" applyBorder="1" applyAlignment="1">
      <alignment horizontal="left" vertical="top"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0" borderId="66" xfId="0" applyFont="1" applyFill="1" applyBorder="1" applyAlignment="1">
      <alignment horizontal="left" vertical="top" wrapText="1"/>
    </xf>
    <xf numFmtId="0" fontId="10" fillId="8" borderId="22" xfId="0" applyFont="1" applyFill="1" applyBorder="1" applyAlignment="1">
      <alignment horizontal="left" vertical="top" wrapText="1"/>
    </xf>
    <xf numFmtId="0" fontId="79"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0" borderId="0" xfId="0" applyFont="1" applyFill="1" applyBorder="1" applyAlignment="1">
      <alignment horizontal="left" vertical="top"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9" xfId="0" applyFont="1" applyBorder="1" applyAlignment="1">
      <alignment horizontal="left" vertical="center" wrapText="1"/>
    </xf>
    <xf numFmtId="0" fontId="71" fillId="0" borderId="30" xfId="0" applyFont="1" applyBorder="1" applyAlignment="1">
      <alignment horizontal="left" vertical="center" wrapText="1"/>
    </xf>
    <xf numFmtId="0" fontId="71" fillId="0" borderId="31" xfId="0" applyFont="1" applyBorder="1" applyAlignment="1">
      <alignment horizontal="left" vertical="center" wrapText="1"/>
    </xf>
    <xf numFmtId="17" fontId="77" fillId="0" borderId="29" xfId="0" applyNumberFormat="1" applyFont="1" applyBorder="1" applyAlignment="1">
      <alignment horizontal="center" vertical="center" wrapText="1"/>
    </xf>
    <xf numFmtId="17" fontId="73" fillId="0" borderId="30" xfId="0" applyNumberFormat="1" applyFont="1" applyBorder="1" applyAlignment="1">
      <alignment horizontal="center" vertical="center" wrapText="1"/>
    </xf>
    <xf numFmtId="17" fontId="73" fillId="0" borderId="31" xfId="0" applyNumberFormat="1"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74" fillId="8" borderId="29" xfId="0" applyFont="1" applyFill="1" applyBorder="1" applyAlignment="1">
      <alignment vertical="center" wrapText="1"/>
    </xf>
    <xf numFmtId="0" fontId="74" fillId="8" borderId="30" xfId="0" applyFont="1" applyFill="1" applyBorder="1" applyAlignment="1">
      <alignment vertical="center" wrapText="1"/>
    </xf>
    <xf numFmtId="0" fontId="74" fillId="8" borderId="31" xfId="0" applyFont="1" applyFill="1" applyBorder="1" applyAlignment="1">
      <alignment vertical="center" wrapText="1"/>
    </xf>
    <xf numFmtId="0" fontId="0" fillId="0" borderId="59" xfId="0" applyFont="1" applyBorder="1" applyAlignment="1">
      <alignment horizontal="left" wrapText="1"/>
    </xf>
    <xf numFmtId="0" fontId="0" fillId="0" borderId="60" xfId="0" applyFont="1" applyBorder="1" applyAlignment="1">
      <alignment horizontal="left" wrapText="1"/>
    </xf>
    <xf numFmtId="0" fontId="0" fillId="0" borderId="25" xfId="0" applyFont="1" applyBorder="1" applyAlignment="1">
      <alignment horizontal="left"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10" fillId="0" borderId="0" xfId="0" applyFont="1" applyAlignment="1">
      <alignment horizontal="center"/>
    </xf>
    <xf numFmtId="0" fontId="80" fillId="8" borderId="29" xfId="0" applyFont="1" applyFill="1" applyBorder="1" applyAlignment="1">
      <alignment horizontal="center" vertical="center" wrapText="1"/>
    </xf>
    <xf numFmtId="0" fontId="80" fillId="8" borderId="30" xfId="0" applyFont="1" applyFill="1" applyBorder="1" applyAlignment="1">
      <alignment horizontal="center" vertical="center" wrapText="1"/>
    </xf>
    <xf numFmtId="0" fontId="80" fillId="8" borderId="31" xfId="0" applyFont="1" applyFill="1" applyBorder="1" applyAlignment="1">
      <alignment horizontal="center" vertical="center" wrapText="1"/>
    </xf>
    <xf numFmtId="0" fontId="77" fillId="0" borderId="31" xfId="0" applyFont="1" applyBorder="1" applyAlignment="1">
      <alignment horizontal="center" vertical="center" wrapText="1"/>
    </xf>
    <xf numFmtId="0" fontId="10"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2" xfId="0" applyFont="1" applyFill="1" applyBorder="1" applyAlignment="1">
      <alignment horizontal="center" vertical="center" wrapText="1"/>
    </xf>
    <xf numFmtId="0" fontId="10" fillId="38" borderId="69" xfId="0" applyFont="1" applyFill="1" applyBorder="1" applyAlignment="1">
      <alignment horizontal="center" vertical="center" wrapText="1"/>
    </xf>
    <xf numFmtId="0" fontId="10" fillId="38" borderId="68" xfId="0" applyFont="1" applyFill="1" applyBorder="1" applyAlignment="1">
      <alignment horizontal="center" vertical="center" wrapText="1"/>
    </xf>
    <xf numFmtId="0" fontId="10" fillId="39" borderId="10" xfId="0" applyFont="1" applyFill="1" applyBorder="1" applyAlignment="1">
      <alignment horizontal="center" vertical="center" wrapText="1"/>
    </xf>
    <xf numFmtId="0" fontId="10" fillId="39" borderId="11" xfId="0" applyFont="1" applyFill="1" applyBorder="1" applyAlignment="1">
      <alignment horizontal="center" vertical="center" wrapText="1"/>
    </xf>
    <xf numFmtId="0" fontId="10" fillId="39" borderId="12" xfId="0" applyFont="1" applyFill="1" applyBorder="1" applyAlignment="1">
      <alignment horizontal="center" vertical="center" wrapText="1"/>
    </xf>
    <xf numFmtId="0" fontId="10" fillId="40" borderId="10" xfId="0" applyFont="1" applyFill="1" applyBorder="1" applyAlignment="1">
      <alignment horizontal="center" vertical="center" wrapText="1"/>
    </xf>
    <xf numFmtId="0" fontId="10" fillId="40" borderId="12"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17" fontId="52" fillId="33" borderId="29" xfId="0" applyNumberFormat="1" applyFont="1" applyFill="1" applyBorder="1" applyAlignment="1">
      <alignment horizontal="center" vertical="center" wrapText="1"/>
    </xf>
    <xf numFmtId="17" fontId="52" fillId="33" borderId="30" xfId="0" applyNumberFormat="1" applyFont="1" applyFill="1" applyBorder="1" applyAlignment="1">
      <alignment horizontal="center" vertical="center" wrapText="1"/>
    </xf>
    <xf numFmtId="17" fontId="52" fillId="33" borderId="31"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Plan Operativo Anu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161925</xdr:rowOff>
    </xdr:from>
    <xdr:to>
      <xdr:col>8</xdr:col>
      <xdr:colOff>533400</xdr:colOff>
      <xdr:row>9</xdr:row>
      <xdr:rowOff>114300</xdr:rowOff>
    </xdr:to>
    <xdr:pic>
      <xdr:nvPicPr>
        <xdr:cNvPr id="1" name="Picture 1464"/>
        <xdr:cNvPicPr preferRelativeResize="1">
          <a:picLocks noChangeAspect="1"/>
        </xdr:cNvPicPr>
      </xdr:nvPicPr>
      <xdr:blipFill>
        <a:blip r:embed="rId1"/>
        <a:stretch>
          <a:fillRect/>
        </a:stretch>
      </xdr:blipFill>
      <xdr:spPr>
        <a:xfrm>
          <a:off x="5267325" y="161925"/>
          <a:ext cx="647700"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1390650</xdr:colOff>
      <xdr:row>0</xdr:row>
      <xdr:rowOff>28575</xdr:rowOff>
    </xdr:from>
    <xdr:to>
      <xdr:col>29</xdr:col>
      <xdr:colOff>1943100</xdr:colOff>
      <xdr:row>5</xdr:row>
      <xdr:rowOff>47625</xdr:rowOff>
    </xdr:to>
    <xdr:pic>
      <xdr:nvPicPr>
        <xdr:cNvPr id="1" name="Picture 1629" descr="undplogo2"/>
        <xdr:cNvPicPr preferRelativeResize="1">
          <a:picLocks noChangeAspect="1"/>
        </xdr:cNvPicPr>
      </xdr:nvPicPr>
      <xdr:blipFill>
        <a:blip r:embed="rId1"/>
        <a:stretch>
          <a:fillRect/>
        </a:stretch>
      </xdr:blipFill>
      <xdr:spPr>
        <a:xfrm>
          <a:off x="16278225" y="28575"/>
          <a:ext cx="5524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1"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7"/>
  <sheetViews>
    <sheetView view="pageBreakPreview" zoomScaleSheetLayoutView="100" zoomScalePageLayoutView="0" workbookViewId="0" topLeftCell="A23">
      <selection activeCell="M37" sqref="M37"/>
    </sheetView>
  </sheetViews>
  <sheetFormatPr defaultColWidth="11.421875" defaultRowHeight="12.75"/>
  <cols>
    <col min="1" max="1" width="1.421875" style="97" customWidth="1"/>
    <col min="2" max="8" width="13.28125" style="97" customWidth="1"/>
    <col min="9" max="16384" width="11.421875" style="97" customWidth="1"/>
  </cols>
  <sheetData>
    <row r="1" spans="2:8" ht="12.75">
      <c r="B1" s="327" t="s">
        <v>10</v>
      </c>
      <c r="C1" s="328"/>
      <c r="D1" s="328"/>
      <c r="E1" s="328"/>
      <c r="F1" s="328"/>
      <c r="G1" s="328"/>
      <c r="H1" s="329"/>
    </row>
    <row r="2" spans="2:8" ht="12.75">
      <c r="B2" s="336" t="s">
        <v>112</v>
      </c>
      <c r="C2" s="337"/>
      <c r="D2" s="337"/>
      <c r="E2" s="337"/>
      <c r="F2" s="337"/>
      <c r="G2" s="337"/>
      <c r="H2" s="338"/>
    </row>
    <row r="3" spans="2:8" ht="13.5" thickBot="1">
      <c r="B3" s="342"/>
      <c r="C3" s="343"/>
      <c r="D3" s="344"/>
      <c r="E3" s="344"/>
      <c r="F3" s="344"/>
      <c r="G3" s="344"/>
      <c r="H3" s="345"/>
    </row>
    <row r="4" spans="2:3" ht="4.5" customHeight="1" thickBot="1">
      <c r="B4" s="98"/>
      <c r="C4" s="98"/>
    </row>
    <row r="5" spans="2:8" ht="13.5" thickBot="1">
      <c r="B5" s="330" t="s">
        <v>11</v>
      </c>
      <c r="C5" s="331"/>
      <c r="D5" s="331"/>
      <c r="E5" s="331"/>
      <c r="F5" s="331"/>
      <c r="G5" s="331"/>
      <c r="H5" s="332"/>
    </row>
    <row r="6" spans="2:8" ht="78.75" customHeight="1">
      <c r="B6" s="333" t="s">
        <v>163</v>
      </c>
      <c r="C6" s="334"/>
      <c r="D6" s="334"/>
      <c r="E6" s="334"/>
      <c r="F6" s="334"/>
      <c r="G6" s="334"/>
      <c r="H6" s="335"/>
    </row>
    <row r="7" spans="2:8" ht="29.25" customHeight="1">
      <c r="B7" s="321" t="s">
        <v>126</v>
      </c>
      <c r="C7" s="322"/>
      <c r="D7" s="322"/>
      <c r="E7" s="322"/>
      <c r="F7" s="322"/>
      <c r="G7" s="322"/>
      <c r="H7" s="314"/>
    </row>
    <row r="8" spans="2:8" ht="27.75" customHeight="1">
      <c r="B8" s="321" t="s">
        <v>167</v>
      </c>
      <c r="C8" s="322"/>
      <c r="D8" s="322"/>
      <c r="E8" s="322"/>
      <c r="F8" s="322"/>
      <c r="G8" s="322"/>
      <c r="H8" s="314"/>
    </row>
    <row r="9" spans="2:8" ht="3.75" customHeight="1" thickBot="1">
      <c r="B9" s="99"/>
      <c r="C9" s="100"/>
      <c r="D9" s="100"/>
      <c r="E9" s="100"/>
      <c r="F9" s="100"/>
      <c r="G9" s="100"/>
      <c r="H9" s="101"/>
    </row>
    <row r="10" spans="2:8" ht="13.5" thickBot="1">
      <c r="B10" s="323" t="s">
        <v>12</v>
      </c>
      <c r="C10" s="324"/>
      <c r="D10" s="324"/>
      <c r="E10" s="324"/>
      <c r="F10" s="324"/>
      <c r="G10" s="324"/>
      <c r="H10" s="325"/>
    </row>
    <row r="11" spans="2:8" ht="12.75">
      <c r="B11" s="339" t="s">
        <v>157</v>
      </c>
      <c r="C11" s="340"/>
      <c r="D11" s="340"/>
      <c r="E11" s="340"/>
      <c r="F11" s="340"/>
      <c r="G11" s="340"/>
      <c r="H11" s="341"/>
    </row>
    <row r="12" spans="2:8" ht="3.75" customHeight="1">
      <c r="B12" s="153"/>
      <c r="C12" s="152"/>
      <c r="D12" s="152"/>
      <c r="E12" s="152"/>
      <c r="F12" s="152"/>
      <c r="G12" s="152"/>
      <c r="H12" s="101"/>
    </row>
    <row r="13" spans="2:8" ht="12.75">
      <c r="B13" s="307" t="s">
        <v>13</v>
      </c>
      <c r="C13" s="308"/>
      <c r="D13" s="308"/>
      <c r="E13" s="308"/>
      <c r="F13" s="308"/>
      <c r="G13" s="308"/>
      <c r="H13" s="309"/>
    </row>
    <row r="14" spans="2:8" ht="27.75" customHeight="1">
      <c r="B14" s="312" t="s">
        <v>164</v>
      </c>
      <c r="C14" s="313"/>
      <c r="D14" s="313"/>
      <c r="E14" s="313"/>
      <c r="F14" s="313"/>
      <c r="G14" s="313"/>
      <c r="H14" s="314"/>
    </row>
    <row r="15" spans="2:8" ht="15" customHeight="1">
      <c r="B15" s="312" t="s">
        <v>91</v>
      </c>
      <c r="C15" s="313"/>
      <c r="D15" s="313"/>
      <c r="E15" s="313"/>
      <c r="F15" s="313"/>
      <c r="G15" s="313"/>
      <c r="H15" s="314"/>
    </row>
    <row r="16" spans="2:8" ht="15" customHeight="1">
      <c r="B16" s="312" t="s">
        <v>92</v>
      </c>
      <c r="C16" s="313"/>
      <c r="D16" s="313"/>
      <c r="E16" s="313"/>
      <c r="F16" s="313"/>
      <c r="G16" s="313"/>
      <c r="H16" s="314"/>
    </row>
    <row r="17" spans="2:8" ht="43.5" customHeight="1">
      <c r="B17" s="312" t="s">
        <v>165</v>
      </c>
      <c r="C17" s="313"/>
      <c r="D17" s="313"/>
      <c r="E17" s="313"/>
      <c r="F17" s="313"/>
      <c r="G17" s="313"/>
      <c r="H17" s="314"/>
    </row>
    <row r="18" spans="2:8" ht="15" customHeight="1">
      <c r="B18" s="312" t="s">
        <v>166</v>
      </c>
      <c r="C18" s="313"/>
      <c r="D18" s="313"/>
      <c r="E18" s="313"/>
      <c r="F18" s="313"/>
      <c r="G18" s="313"/>
      <c r="H18" s="314"/>
    </row>
    <row r="19" spans="2:8" ht="3.75" customHeight="1">
      <c r="B19" s="153"/>
      <c r="C19" s="152"/>
      <c r="D19" s="152"/>
      <c r="E19" s="152"/>
      <c r="F19" s="152"/>
      <c r="G19" s="152"/>
      <c r="H19" s="101"/>
    </row>
    <row r="20" spans="2:8" ht="39" customHeight="1">
      <c r="B20" s="326" t="s">
        <v>168</v>
      </c>
      <c r="C20" s="319"/>
      <c r="D20" s="319"/>
      <c r="E20" s="319"/>
      <c r="F20" s="319"/>
      <c r="G20" s="319"/>
      <c r="H20" s="320"/>
    </row>
    <row r="21" spans="2:8" ht="3.75" customHeight="1">
      <c r="B21" s="149"/>
      <c r="C21" s="150"/>
      <c r="D21" s="150"/>
      <c r="E21" s="150"/>
      <c r="F21" s="150"/>
      <c r="G21" s="150"/>
      <c r="H21" s="151"/>
    </row>
    <row r="22" spans="2:8" ht="15" customHeight="1">
      <c r="B22" s="307" t="s">
        <v>158</v>
      </c>
      <c r="C22" s="313"/>
      <c r="D22" s="313"/>
      <c r="E22" s="313"/>
      <c r="F22" s="313"/>
      <c r="G22" s="313"/>
      <c r="H22" s="314"/>
    </row>
    <row r="23" spans="2:8" ht="38.25" customHeight="1">
      <c r="B23" s="312" t="s">
        <v>169</v>
      </c>
      <c r="C23" s="313"/>
      <c r="D23" s="313"/>
      <c r="E23" s="313"/>
      <c r="F23" s="313"/>
      <c r="G23" s="313"/>
      <c r="H23" s="314"/>
    </row>
    <row r="24" spans="2:8" ht="54" customHeight="1">
      <c r="B24" s="312" t="s">
        <v>170</v>
      </c>
      <c r="C24" s="313"/>
      <c r="D24" s="313"/>
      <c r="E24" s="313"/>
      <c r="F24" s="313"/>
      <c r="G24" s="313"/>
      <c r="H24" s="314"/>
    </row>
    <row r="25" spans="2:8" ht="27" customHeight="1">
      <c r="B25" s="307" t="s">
        <v>161</v>
      </c>
      <c r="C25" s="308"/>
      <c r="D25" s="308"/>
      <c r="E25" s="308"/>
      <c r="F25" s="308"/>
      <c r="G25" s="308"/>
      <c r="H25" s="309"/>
    </row>
    <row r="26" spans="2:8" ht="48.75" customHeight="1">
      <c r="B26" s="318" t="s">
        <v>171</v>
      </c>
      <c r="C26" s="319"/>
      <c r="D26" s="319"/>
      <c r="E26" s="319"/>
      <c r="F26" s="319"/>
      <c r="G26" s="319"/>
      <c r="H26" s="320"/>
    </row>
    <row r="27" spans="2:8" ht="19.5" customHeight="1">
      <c r="B27" s="307" t="s">
        <v>159</v>
      </c>
      <c r="C27" s="308"/>
      <c r="D27" s="308"/>
      <c r="E27" s="308"/>
      <c r="F27" s="308"/>
      <c r="G27" s="308"/>
      <c r="H27" s="309"/>
    </row>
    <row r="28" spans="2:8" ht="25.5" customHeight="1">
      <c r="B28" s="312" t="s">
        <v>16</v>
      </c>
      <c r="C28" s="313"/>
      <c r="D28" s="313"/>
      <c r="E28" s="313"/>
      <c r="F28" s="313"/>
      <c r="G28" s="313"/>
      <c r="H28" s="314"/>
    </row>
    <row r="29" spans="2:8" ht="21.75" customHeight="1">
      <c r="B29" s="307" t="s">
        <v>160</v>
      </c>
      <c r="C29" s="308"/>
      <c r="D29" s="308"/>
      <c r="E29" s="308"/>
      <c r="F29" s="308"/>
      <c r="G29" s="308"/>
      <c r="H29" s="309"/>
    </row>
    <row r="30" spans="2:8" ht="48.75" customHeight="1">
      <c r="B30" s="312" t="s">
        <v>181</v>
      </c>
      <c r="C30" s="313"/>
      <c r="D30" s="313"/>
      <c r="E30" s="313"/>
      <c r="F30" s="313"/>
      <c r="G30" s="313"/>
      <c r="H30" s="314"/>
    </row>
    <row r="31" spans="2:8" ht="24" customHeight="1">
      <c r="B31" s="307" t="s">
        <v>175</v>
      </c>
      <c r="C31" s="308"/>
      <c r="D31" s="308"/>
      <c r="E31" s="308"/>
      <c r="F31" s="308"/>
      <c r="G31" s="308"/>
      <c r="H31" s="309"/>
    </row>
    <row r="32" spans="2:8" ht="11.25" customHeight="1">
      <c r="B32" s="312" t="s">
        <v>176</v>
      </c>
      <c r="C32" s="313"/>
      <c r="D32" s="313"/>
      <c r="E32" s="313"/>
      <c r="F32" s="313"/>
      <c r="G32" s="313"/>
      <c r="H32" s="314"/>
    </row>
    <row r="33" spans="2:8" ht="27" customHeight="1">
      <c r="B33" s="307" t="s">
        <v>182</v>
      </c>
      <c r="C33" s="310"/>
      <c r="D33" s="310"/>
      <c r="E33" s="310"/>
      <c r="F33" s="310"/>
      <c r="G33" s="310"/>
      <c r="H33" s="311"/>
    </row>
    <row r="34" spans="2:8" ht="50.25" customHeight="1">
      <c r="B34" s="304" t="s">
        <v>177</v>
      </c>
      <c r="C34" s="305"/>
      <c r="D34" s="305"/>
      <c r="E34" s="305"/>
      <c r="F34" s="305"/>
      <c r="G34" s="305"/>
      <c r="H34" s="306"/>
    </row>
    <row r="35" spans="2:8" ht="50.25" customHeight="1" thickBot="1">
      <c r="B35" s="315" t="s">
        <v>178</v>
      </c>
      <c r="C35" s="316"/>
      <c r="D35" s="316"/>
      <c r="E35" s="316"/>
      <c r="F35" s="316"/>
      <c r="G35" s="316"/>
      <c r="H35" s="317"/>
    </row>
    <row r="36" spans="2:8" ht="27" customHeight="1">
      <c r="B36" s="307" t="s">
        <v>229</v>
      </c>
      <c r="C36" s="310"/>
      <c r="D36" s="310"/>
      <c r="E36" s="310"/>
      <c r="F36" s="310"/>
      <c r="G36" s="310"/>
      <c r="H36" s="311"/>
    </row>
    <row r="37" spans="2:8" ht="25.5" customHeight="1">
      <c r="B37" s="304"/>
      <c r="C37" s="305"/>
      <c r="D37" s="305"/>
      <c r="E37" s="305"/>
      <c r="F37" s="305"/>
      <c r="G37" s="305"/>
      <c r="H37" s="306"/>
    </row>
    <row r="38" ht="26.25" customHeight="1"/>
    <row r="39" ht="52.5" customHeight="1"/>
  </sheetData>
  <sheetProtection/>
  <mergeCells count="32">
    <mergeCell ref="B1:H1"/>
    <mergeCell ref="B5:H5"/>
    <mergeCell ref="B6:H6"/>
    <mergeCell ref="B7:H7"/>
    <mergeCell ref="B15:H15"/>
    <mergeCell ref="B2:H2"/>
    <mergeCell ref="B11:H11"/>
    <mergeCell ref="B13:H13"/>
    <mergeCell ref="B14:H14"/>
    <mergeCell ref="B3:H3"/>
    <mergeCell ref="B8:H8"/>
    <mergeCell ref="B10:H10"/>
    <mergeCell ref="B20:H20"/>
    <mergeCell ref="B17:H17"/>
    <mergeCell ref="B18:H18"/>
    <mergeCell ref="B16:H16"/>
    <mergeCell ref="B22:H22"/>
    <mergeCell ref="B35:H35"/>
    <mergeCell ref="B24:H24"/>
    <mergeCell ref="B26:H26"/>
    <mergeCell ref="B30:H30"/>
    <mergeCell ref="B32:H32"/>
    <mergeCell ref="B23:H23"/>
    <mergeCell ref="B37:H37"/>
    <mergeCell ref="B31:H31"/>
    <mergeCell ref="B33:H33"/>
    <mergeCell ref="B25:H25"/>
    <mergeCell ref="B28:H28"/>
    <mergeCell ref="B29:H29"/>
    <mergeCell ref="B27:H27"/>
    <mergeCell ref="B34:H34"/>
    <mergeCell ref="B36:H36"/>
  </mergeCells>
  <printOptions horizontalCentered="1" verticalCentered="1"/>
  <pageMargins left="0.16" right="0.24" top="0.26" bottom="0.26" header="0.5" footer="0.5"/>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59"/>
  <sheetViews>
    <sheetView showGridLines="0" tabSelected="1" view="pageBreakPreview" zoomScale="115" zoomScaleSheetLayoutView="115" zoomScalePageLayoutView="0" workbookViewId="0" topLeftCell="A1">
      <selection activeCell="E46" sqref="A1:I46"/>
    </sheetView>
  </sheetViews>
  <sheetFormatPr defaultColWidth="11.421875" defaultRowHeight="12.75"/>
  <cols>
    <col min="1" max="1" width="1.421875" style="2" customWidth="1"/>
    <col min="2" max="2" width="17.00390625" style="3" customWidth="1"/>
    <col min="3" max="3" width="12.7109375" style="3" customWidth="1"/>
    <col min="4" max="4" width="10.8515625" style="3" customWidth="1"/>
    <col min="5" max="5" width="12.7109375" style="3" customWidth="1"/>
    <col min="6" max="6" width="2.00390625" style="3" customWidth="1"/>
    <col min="7" max="7" width="11.421875" style="3" customWidth="1"/>
    <col min="8" max="8" width="12.57421875" style="3" customWidth="1"/>
    <col min="9" max="9" width="13.7109375" style="3" customWidth="1"/>
    <col min="10" max="16384" width="11.421875" style="3" customWidth="1"/>
  </cols>
  <sheetData>
    <row r="1" spans="2:9" ht="15">
      <c r="B1" s="1" t="s">
        <v>2</v>
      </c>
      <c r="C1" s="1"/>
      <c r="D1" s="2"/>
      <c r="E1" s="2"/>
      <c r="F1" s="2"/>
      <c r="G1" s="2"/>
      <c r="H1" s="2"/>
      <c r="I1" s="2"/>
    </row>
    <row r="2" spans="2:9" ht="13.5">
      <c r="B2" s="2"/>
      <c r="C2" s="2"/>
      <c r="D2" s="2"/>
      <c r="E2" s="2"/>
      <c r="F2" s="2"/>
      <c r="G2" s="2"/>
      <c r="H2" s="2"/>
      <c r="I2" s="2"/>
    </row>
    <row r="3" spans="2:9" ht="13.5">
      <c r="B3" s="2"/>
      <c r="C3" s="2"/>
      <c r="D3" s="2"/>
      <c r="E3" s="2"/>
      <c r="F3" s="2"/>
      <c r="G3" s="2"/>
      <c r="H3" s="2"/>
      <c r="I3" s="2"/>
    </row>
    <row r="4" spans="2:9" ht="13.5">
      <c r="B4" s="2"/>
      <c r="C4" s="2"/>
      <c r="D4" s="2"/>
      <c r="E4" s="2"/>
      <c r="F4" s="2"/>
      <c r="G4" s="2"/>
      <c r="H4" s="2"/>
      <c r="I4" s="2"/>
    </row>
    <row r="5" spans="2:9" ht="13.5">
      <c r="B5" s="2"/>
      <c r="C5" s="2"/>
      <c r="D5" s="2"/>
      <c r="E5" s="2"/>
      <c r="F5" s="2"/>
      <c r="G5" s="2"/>
      <c r="H5" s="2"/>
      <c r="I5" s="2"/>
    </row>
    <row r="6" spans="2:9" ht="13.5">
      <c r="B6" s="2"/>
      <c r="C6" s="2"/>
      <c r="D6" s="2"/>
      <c r="E6" s="2"/>
      <c r="F6" s="2"/>
      <c r="G6" s="2"/>
      <c r="H6" s="2"/>
      <c r="I6" s="2"/>
    </row>
    <row r="7" spans="2:9" ht="13.5">
      <c r="B7" s="2"/>
      <c r="C7" s="2"/>
      <c r="D7" s="2"/>
      <c r="E7" s="2"/>
      <c r="F7" s="2"/>
      <c r="G7" s="2"/>
      <c r="H7" s="2"/>
      <c r="I7" s="2"/>
    </row>
    <row r="8" spans="2:9" ht="13.5">
      <c r="B8" s="2"/>
      <c r="C8" s="2"/>
      <c r="D8" s="2"/>
      <c r="E8" s="2"/>
      <c r="F8" s="2"/>
      <c r="G8" s="2"/>
      <c r="H8" s="2"/>
      <c r="I8" s="2"/>
    </row>
    <row r="9" spans="2:9" ht="13.5">
      <c r="B9" s="2"/>
      <c r="C9" s="2"/>
      <c r="D9" s="2"/>
      <c r="E9" s="2"/>
      <c r="F9" s="2"/>
      <c r="G9" s="2"/>
      <c r="H9" s="2"/>
      <c r="I9" s="2"/>
    </row>
    <row r="10" spans="2:9" ht="13.5">
      <c r="B10" s="2"/>
      <c r="C10" s="2"/>
      <c r="D10" s="2"/>
      <c r="E10" s="2"/>
      <c r="F10" s="2"/>
      <c r="G10" s="2"/>
      <c r="H10" s="2"/>
      <c r="I10" s="2"/>
    </row>
    <row r="11" spans="2:14" ht="14.25" thickBot="1">
      <c r="B11" s="2"/>
      <c r="C11" s="2"/>
      <c r="D11" s="2"/>
      <c r="E11" s="2"/>
      <c r="F11" s="2"/>
      <c r="G11" s="2"/>
      <c r="H11" s="2"/>
      <c r="I11" s="2"/>
      <c r="N11" s="137"/>
    </row>
    <row r="12" spans="2:9" ht="25.5">
      <c r="B12" s="346" t="s">
        <v>111</v>
      </c>
      <c r="C12" s="347"/>
      <c r="D12" s="347"/>
      <c r="E12" s="347"/>
      <c r="F12" s="347"/>
      <c r="G12" s="347"/>
      <c r="H12" s="347"/>
      <c r="I12" s="348"/>
    </row>
    <row r="13" spans="2:9" ht="14.25" thickBot="1">
      <c r="B13" s="355"/>
      <c r="C13" s="356"/>
      <c r="D13" s="356"/>
      <c r="E13" s="356"/>
      <c r="F13" s="356"/>
      <c r="G13" s="356"/>
      <c r="H13" s="356"/>
      <c r="I13" s="357"/>
    </row>
    <row r="14" spans="2:9" ht="13.5">
      <c r="B14" s="4"/>
      <c r="C14" s="4"/>
      <c r="D14" s="2"/>
      <c r="E14" s="2"/>
      <c r="F14" s="2"/>
      <c r="G14" s="2"/>
      <c r="H14" s="2"/>
      <c r="I14" s="2"/>
    </row>
    <row r="15" spans="1:9" ht="14.25" thickBot="1">
      <c r="A15" s="5"/>
      <c r="B15" s="5"/>
      <c r="C15" s="5"/>
      <c r="D15" s="5"/>
      <c r="E15" s="5"/>
      <c r="F15" s="5"/>
      <c r="G15" s="5"/>
      <c r="H15" s="5"/>
      <c r="I15" s="5"/>
    </row>
    <row r="16" spans="2:9" ht="13.5">
      <c r="B16" s="6"/>
      <c r="C16" s="28"/>
      <c r="D16" s="7"/>
      <c r="E16" s="8"/>
      <c r="F16" s="8"/>
      <c r="G16" s="8"/>
      <c r="H16" s="8"/>
      <c r="I16" s="9"/>
    </row>
    <row r="17" spans="2:9" ht="13.5">
      <c r="B17" s="11"/>
      <c r="C17" s="10"/>
      <c r="D17" s="12"/>
      <c r="E17" s="13"/>
      <c r="F17" s="13"/>
      <c r="G17" s="13"/>
      <c r="H17" s="13"/>
      <c r="I17" s="14"/>
    </row>
    <row r="18" spans="2:9" ht="13.5">
      <c r="B18" s="11"/>
      <c r="C18" s="10"/>
      <c r="D18" s="12"/>
      <c r="E18" s="13"/>
      <c r="F18" s="13"/>
      <c r="G18" s="13"/>
      <c r="H18" s="13"/>
      <c r="I18" s="14"/>
    </row>
    <row r="19" spans="2:9" ht="13.5">
      <c r="B19" s="11"/>
      <c r="C19" s="10"/>
      <c r="D19" s="12"/>
      <c r="E19" s="13"/>
      <c r="F19" s="13"/>
      <c r="G19" s="13"/>
      <c r="H19" s="13"/>
      <c r="I19" s="14"/>
    </row>
    <row r="20" spans="2:9" ht="13.5">
      <c r="B20" s="11"/>
      <c r="C20" s="10"/>
      <c r="D20" s="12"/>
      <c r="E20" s="13"/>
      <c r="F20" s="13"/>
      <c r="G20" s="13"/>
      <c r="H20" s="13"/>
      <c r="I20" s="14"/>
    </row>
    <row r="21" spans="2:9" ht="13.5">
      <c r="B21" s="11"/>
      <c r="C21" s="10"/>
      <c r="D21" s="27"/>
      <c r="E21" s="27"/>
      <c r="F21" s="27"/>
      <c r="G21" s="27"/>
      <c r="H21" s="27"/>
      <c r="I21" s="14"/>
    </row>
    <row r="22" spans="2:9" ht="13.5">
      <c r="B22" s="30"/>
      <c r="C22" s="20" t="s">
        <v>3</v>
      </c>
      <c r="D22" s="358" t="s">
        <v>232</v>
      </c>
      <c r="E22" s="359"/>
      <c r="F22" s="359"/>
      <c r="G22" s="359"/>
      <c r="H22" s="360"/>
      <c r="I22" s="25"/>
    </row>
    <row r="23" spans="2:9" ht="13.5" customHeight="1">
      <c r="B23" s="20"/>
      <c r="C23" s="29"/>
      <c r="D23" s="32"/>
      <c r="E23" s="32"/>
      <c r="F23" s="32"/>
      <c r="G23" s="32"/>
      <c r="H23" s="32"/>
      <c r="I23" s="19"/>
    </row>
    <row r="24" spans="2:9" ht="36.75" customHeight="1">
      <c r="B24" s="30"/>
      <c r="C24" s="20" t="s">
        <v>4</v>
      </c>
      <c r="D24" s="358" t="s">
        <v>233</v>
      </c>
      <c r="E24" s="359"/>
      <c r="F24" s="359"/>
      <c r="G24" s="359"/>
      <c r="H24" s="360"/>
      <c r="I24" s="24"/>
    </row>
    <row r="25" spans="2:9" ht="13.5">
      <c r="B25" s="17"/>
      <c r="C25" s="18"/>
      <c r="D25" s="27"/>
      <c r="E25" s="27"/>
      <c r="F25" s="27"/>
      <c r="G25" s="27"/>
      <c r="H25" s="27"/>
      <c r="I25" s="14"/>
    </row>
    <row r="26" spans="2:9" ht="13.5">
      <c r="B26" s="30"/>
      <c r="C26" s="20" t="s">
        <v>93</v>
      </c>
      <c r="D26" s="363" t="s">
        <v>234</v>
      </c>
      <c r="E26" s="364"/>
      <c r="F26" s="364"/>
      <c r="G26" s="364"/>
      <c r="H26" s="365"/>
      <c r="I26" s="16"/>
    </row>
    <row r="27" spans="2:9" ht="13.5">
      <c r="B27" s="17"/>
      <c r="C27" s="18"/>
      <c r="D27" s="10"/>
      <c r="E27" s="10"/>
      <c r="F27" s="10"/>
      <c r="G27" s="10"/>
      <c r="H27" s="10"/>
      <c r="I27" s="14"/>
    </row>
    <row r="28" spans="2:9" ht="13.5">
      <c r="B28" s="30"/>
      <c r="C28" s="20" t="s">
        <v>94</v>
      </c>
      <c r="D28" s="368" t="s">
        <v>230</v>
      </c>
      <c r="E28" s="369"/>
      <c r="F28" s="31" t="s">
        <v>14</v>
      </c>
      <c r="G28" s="366" t="s">
        <v>231</v>
      </c>
      <c r="H28" s="367"/>
      <c r="I28" s="14"/>
    </row>
    <row r="29" spans="2:9" ht="13.5">
      <c r="B29" s="20"/>
      <c r="C29" s="29"/>
      <c r="D29" s="27"/>
      <c r="E29" s="27"/>
      <c r="F29" s="27"/>
      <c r="G29" s="27"/>
      <c r="H29" s="27"/>
      <c r="I29" s="14"/>
    </row>
    <row r="30" spans="2:9" ht="13.5">
      <c r="B30" s="20"/>
      <c r="C30" s="29"/>
      <c r="D30" s="27"/>
      <c r="E30" s="27"/>
      <c r="F30" s="27"/>
      <c r="G30" s="27"/>
      <c r="H30" s="27"/>
      <c r="I30" s="14"/>
    </row>
    <row r="31" spans="2:9" ht="13.5">
      <c r="B31" s="20"/>
      <c r="C31" s="29"/>
      <c r="D31" s="27"/>
      <c r="E31" s="27"/>
      <c r="F31" s="27"/>
      <c r="G31" s="27"/>
      <c r="H31" s="27"/>
      <c r="I31" s="14"/>
    </row>
    <row r="32" spans="2:9" ht="13.5">
      <c r="B32" s="20"/>
      <c r="C32" s="29"/>
      <c r="D32" s="27"/>
      <c r="E32" s="27"/>
      <c r="F32" s="27"/>
      <c r="G32" s="27"/>
      <c r="H32" s="27"/>
      <c r="I32" s="14"/>
    </row>
    <row r="33" spans="2:9" ht="13.5">
      <c r="B33" s="11"/>
      <c r="C33" s="10"/>
      <c r="D33" s="10"/>
      <c r="E33" s="10"/>
      <c r="F33" s="10"/>
      <c r="G33" s="10"/>
      <c r="H33" s="10"/>
      <c r="I33" s="14"/>
    </row>
    <row r="34" spans="2:9" ht="14.25" thickBot="1">
      <c r="B34" s="21"/>
      <c r="C34" s="22"/>
      <c r="D34" s="22"/>
      <c r="E34" s="22"/>
      <c r="F34" s="22"/>
      <c r="G34" s="22"/>
      <c r="H34" s="22"/>
      <c r="I34" s="23"/>
    </row>
    <row r="35" spans="2:9" ht="13.5">
      <c r="B35" s="10"/>
      <c r="C35" s="10"/>
      <c r="D35" s="10"/>
      <c r="E35" s="10"/>
      <c r="F35" s="10"/>
      <c r="G35" s="10"/>
      <c r="H35" s="10"/>
      <c r="I35" s="10"/>
    </row>
    <row r="36" spans="2:9" ht="14.25" thickBot="1">
      <c r="B36" s="10"/>
      <c r="C36" s="10"/>
      <c r="D36" s="10"/>
      <c r="E36" s="10"/>
      <c r="F36" s="10"/>
      <c r="G36" s="10"/>
      <c r="H36" s="10"/>
      <c r="I36" s="10"/>
    </row>
    <row r="37" spans="2:9" ht="16.5" thickBot="1">
      <c r="B37" s="349" t="s">
        <v>15</v>
      </c>
      <c r="C37" s="350"/>
      <c r="D37" s="350"/>
      <c r="E37" s="350"/>
      <c r="F37" s="350"/>
      <c r="G37" s="350"/>
      <c r="H37" s="350"/>
      <c r="I37" s="351"/>
    </row>
    <row r="38" spans="2:9" ht="13.5">
      <c r="B38" s="15"/>
      <c r="C38" s="15"/>
      <c r="D38" s="15"/>
      <c r="E38" s="15"/>
      <c r="F38" s="15"/>
      <c r="G38" s="15"/>
      <c r="H38" s="15"/>
      <c r="I38" s="15"/>
    </row>
    <row r="39" spans="2:9" ht="14.25" thickBot="1">
      <c r="B39" s="352" t="s">
        <v>1</v>
      </c>
      <c r="C39" s="352"/>
      <c r="D39" s="352"/>
      <c r="E39" s="352"/>
      <c r="F39" s="352"/>
      <c r="G39" s="352"/>
      <c r="H39" s="352"/>
      <c r="I39" s="352"/>
    </row>
    <row r="40" spans="2:9" ht="22.5" customHeight="1">
      <c r="B40" s="154" t="s">
        <v>6</v>
      </c>
      <c r="C40" s="353" t="s">
        <v>235</v>
      </c>
      <c r="D40" s="353"/>
      <c r="E40" s="353"/>
      <c r="F40" s="155"/>
      <c r="G40" s="156" t="s">
        <v>0</v>
      </c>
      <c r="H40" s="353" t="s">
        <v>237</v>
      </c>
      <c r="I40" s="354"/>
    </row>
    <row r="41" spans="2:9" ht="28.5" customHeight="1" thickBot="1">
      <c r="B41" s="157" t="s">
        <v>5</v>
      </c>
      <c r="C41" s="361" t="s">
        <v>236</v>
      </c>
      <c r="D41" s="361"/>
      <c r="E41" s="361"/>
      <c r="F41" s="158"/>
      <c r="G41" s="159" t="s">
        <v>7</v>
      </c>
      <c r="H41" s="361"/>
      <c r="I41" s="362"/>
    </row>
    <row r="42" spans="2:9" ht="13.5">
      <c r="B42" s="26"/>
      <c r="C42" s="26"/>
      <c r="D42" s="26"/>
      <c r="E42" s="26"/>
      <c r="F42" s="26"/>
      <c r="G42" s="26"/>
      <c r="H42" s="26"/>
      <c r="I42" s="26"/>
    </row>
    <row r="43" spans="2:9" ht="13.5">
      <c r="B43" s="2"/>
      <c r="C43" s="2"/>
      <c r="D43" s="2"/>
      <c r="E43" s="2"/>
      <c r="F43" s="2"/>
      <c r="G43" s="2"/>
      <c r="H43" s="2"/>
      <c r="I43" s="2"/>
    </row>
    <row r="44" spans="2:9" ht="13.5">
      <c r="B44" s="2"/>
      <c r="C44" s="2"/>
      <c r="D44" s="2"/>
      <c r="E44" s="2"/>
      <c r="F44" s="2"/>
      <c r="G44" s="2"/>
      <c r="H44" s="2"/>
      <c r="I44" s="2"/>
    </row>
    <row r="45" spans="2:9" ht="13.5">
      <c r="B45" s="2"/>
      <c r="C45" s="2"/>
      <c r="D45" s="2"/>
      <c r="E45" s="2"/>
      <c r="F45" s="2"/>
      <c r="G45" s="2"/>
      <c r="H45" s="2"/>
      <c r="I45" s="2"/>
    </row>
    <row r="46" spans="2:9" ht="13.5">
      <c r="B46" s="2"/>
      <c r="C46" s="2"/>
      <c r="D46" s="2"/>
      <c r="E46" s="2"/>
      <c r="F46" s="2"/>
      <c r="G46" s="2"/>
      <c r="H46" s="2"/>
      <c r="I46" s="2"/>
    </row>
    <row r="47" spans="2:9" ht="13.5">
      <c r="B47" s="2"/>
      <c r="C47" s="2"/>
      <c r="D47" s="2"/>
      <c r="E47" s="2"/>
      <c r="F47" s="2"/>
      <c r="G47" s="2"/>
      <c r="H47" s="2"/>
      <c r="I47" s="2"/>
    </row>
    <row r="48" spans="2:9" ht="13.5">
      <c r="B48" s="2"/>
      <c r="C48" s="2"/>
      <c r="D48" s="2"/>
      <c r="E48" s="2"/>
      <c r="F48" s="2"/>
      <c r="G48" s="2"/>
      <c r="H48" s="2"/>
      <c r="I48" s="2"/>
    </row>
    <row r="49" spans="2:9" ht="13.5">
      <c r="B49" s="2"/>
      <c r="C49" s="2"/>
      <c r="D49" s="2"/>
      <c r="E49" s="2"/>
      <c r="F49" s="2"/>
      <c r="G49" s="2"/>
      <c r="H49" s="2"/>
      <c r="I49" s="2"/>
    </row>
    <row r="50" spans="2:9" ht="13.5">
      <c r="B50" s="2"/>
      <c r="C50" s="2"/>
      <c r="D50" s="2"/>
      <c r="E50" s="2"/>
      <c r="F50" s="2"/>
      <c r="G50" s="2"/>
      <c r="H50" s="2"/>
      <c r="I50" s="2"/>
    </row>
    <row r="51" spans="2:9" ht="13.5">
      <c r="B51" s="2"/>
      <c r="C51" s="2"/>
      <c r="D51" s="2"/>
      <c r="E51" s="2"/>
      <c r="F51" s="2"/>
      <c r="G51" s="2"/>
      <c r="H51" s="2"/>
      <c r="I51" s="2"/>
    </row>
    <row r="52" spans="2:9" ht="13.5">
      <c r="B52" s="2"/>
      <c r="C52" s="2"/>
      <c r="D52" s="2"/>
      <c r="E52" s="2"/>
      <c r="F52" s="2"/>
      <c r="G52" s="2"/>
      <c r="H52" s="2"/>
      <c r="I52" s="2"/>
    </row>
    <row r="53" spans="2:9" ht="13.5">
      <c r="B53" s="2"/>
      <c r="C53" s="2"/>
      <c r="D53" s="2"/>
      <c r="E53" s="2"/>
      <c r="F53" s="2"/>
      <c r="G53" s="2"/>
      <c r="H53" s="2"/>
      <c r="I53" s="2"/>
    </row>
    <row r="54" spans="2:9" ht="13.5">
      <c r="B54" s="2"/>
      <c r="C54" s="2"/>
      <c r="D54" s="2"/>
      <c r="E54" s="2"/>
      <c r="F54" s="2"/>
      <c r="G54" s="2"/>
      <c r="H54" s="2"/>
      <c r="I54" s="2"/>
    </row>
    <row r="55" spans="2:9" ht="13.5">
      <c r="B55" s="2"/>
      <c r="C55" s="2"/>
      <c r="D55" s="2"/>
      <c r="E55" s="2"/>
      <c r="F55" s="2"/>
      <c r="G55" s="2"/>
      <c r="H55" s="2"/>
      <c r="I55" s="2"/>
    </row>
    <row r="56" spans="2:9" ht="13.5">
      <c r="B56" s="2"/>
      <c r="C56" s="2"/>
      <c r="D56" s="2"/>
      <c r="E56" s="2"/>
      <c r="F56" s="2"/>
      <c r="G56" s="2"/>
      <c r="H56" s="2"/>
      <c r="I56" s="2"/>
    </row>
    <row r="57" spans="2:9" ht="13.5">
      <c r="B57" s="2"/>
      <c r="C57" s="2"/>
      <c r="D57" s="2"/>
      <c r="E57" s="2"/>
      <c r="F57" s="2"/>
      <c r="G57" s="2"/>
      <c r="H57" s="2"/>
      <c r="I57" s="2"/>
    </row>
    <row r="58" spans="2:9" ht="13.5">
      <c r="B58" s="2"/>
      <c r="C58" s="2"/>
      <c r="D58" s="2"/>
      <c r="E58" s="2"/>
      <c r="F58" s="2"/>
      <c r="G58" s="2"/>
      <c r="H58" s="2"/>
      <c r="I58" s="2"/>
    </row>
    <row r="59" spans="2:9" ht="13.5">
      <c r="B59" s="2"/>
      <c r="C59" s="2"/>
      <c r="D59" s="2"/>
      <c r="E59" s="2"/>
      <c r="F59" s="2"/>
      <c r="G59" s="2"/>
      <c r="H59" s="2"/>
      <c r="I59" s="2"/>
    </row>
  </sheetData>
  <sheetProtection/>
  <mergeCells count="13">
    <mergeCell ref="C41:E41"/>
    <mergeCell ref="H41:I41"/>
    <mergeCell ref="D24:H24"/>
    <mergeCell ref="D26:H26"/>
    <mergeCell ref="G28:H28"/>
    <mergeCell ref="D28:E28"/>
    <mergeCell ref="B12:I12"/>
    <mergeCell ref="B37:I37"/>
    <mergeCell ref="B39:I39"/>
    <mergeCell ref="C40:E40"/>
    <mergeCell ref="H40:I40"/>
    <mergeCell ref="B13:I13"/>
    <mergeCell ref="D22:H22"/>
  </mergeCells>
  <printOptions/>
  <pageMargins left="0.75" right="0.75" top="1" bottom="1" header="0" footer="0"/>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dimension ref="A2:M25"/>
  <sheetViews>
    <sheetView view="pageBreakPreview" zoomScale="115" zoomScaleSheetLayoutView="115" zoomScalePageLayoutView="0" workbookViewId="0" topLeftCell="A7">
      <selection activeCell="A10" sqref="A7:K10"/>
    </sheetView>
  </sheetViews>
  <sheetFormatPr defaultColWidth="9.140625" defaultRowHeight="12.75"/>
  <cols>
    <col min="1" max="1" width="19.8515625" style="0" customWidth="1"/>
    <col min="2" max="2" width="16.421875" style="0" customWidth="1"/>
    <col min="3" max="3" width="14.140625" style="0" customWidth="1"/>
    <col min="4" max="4" width="12.421875" style="0" customWidth="1"/>
    <col min="5" max="5" width="14.00390625" style="0" customWidth="1"/>
    <col min="6" max="6" width="12.57421875" style="0" customWidth="1"/>
    <col min="7" max="8" width="12.421875" style="0" customWidth="1"/>
    <col min="9" max="9" width="12.57421875" style="0" customWidth="1"/>
    <col min="10" max="10" width="11.57421875" style="0" customWidth="1"/>
    <col min="11" max="11" width="28.28125" style="0" customWidth="1"/>
  </cols>
  <sheetData>
    <row r="2" ht="12.75">
      <c r="A2" s="59" t="s">
        <v>125</v>
      </c>
    </row>
    <row r="3" ht="13.5" thickBot="1"/>
    <row r="4" spans="1:13" ht="27" customHeight="1" thickBot="1">
      <c r="A4" s="370" t="s">
        <v>183</v>
      </c>
      <c r="B4" s="371"/>
      <c r="C4" s="371"/>
      <c r="D4" s="371"/>
      <c r="E4" s="371"/>
      <c r="F4" s="371"/>
      <c r="G4" s="371"/>
      <c r="H4" s="371"/>
      <c r="I4" s="371"/>
      <c r="J4" s="371"/>
      <c r="K4" s="372"/>
      <c r="M4" s="59"/>
    </row>
    <row r="5" spans="1:13" ht="45.75" customHeight="1" thickBot="1">
      <c r="A5" s="383" t="s">
        <v>305</v>
      </c>
      <c r="B5" s="384"/>
      <c r="C5" s="384"/>
      <c r="D5" s="384"/>
      <c r="E5" s="384"/>
      <c r="F5" s="384"/>
      <c r="G5" s="384"/>
      <c r="H5" s="384"/>
      <c r="I5" s="384"/>
      <c r="J5" s="384"/>
      <c r="K5" s="385"/>
      <c r="M5" s="282"/>
    </row>
    <row r="6" spans="1:13" ht="51" customHeight="1">
      <c r="A6" s="373" t="s">
        <v>304</v>
      </c>
      <c r="B6" s="374"/>
      <c r="C6" s="374"/>
      <c r="D6" s="374"/>
      <c r="E6" s="374"/>
      <c r="F6" s="374"/>
      <c r="G6" s="374"/>
      <c r="H6" s="374"/>
      <c r="I6" s="374"/>
      <c r="J6" s="374"/>
      <c r="K6" s="375"/>
      <c r="M6" s="282"/>
    </row>
    <row r="7" spans="1:13" ht="51" customHeight="1" thickBot="1">
      <c r="A7" s="376" t="s">
        <v>310</v>
      </c>
      <c r="B7" s="466"/>
      <c r="C7" s="466"/>
      <c r="D7" s="466"/>
      <c r="E7" s="466"/>
      <c r="F7" s="466"/>
      <c r="G7" s="466"/>
      <c r="H7" s="466"/>
      <c r="I7" s="466"/>
      <c r="J7" s="466"/>
      <c r="K7" s="467"/>
      <c r="M7" s="282"/>
    </row>
    <row r="8" spans="1:13" ht="66.75" customHeight="1" thickBot="1">
      <c r="A8" s="377" t="s">
        <v>311</v>
      </c>
      <c r="B8" s="378"/>
      <c r="C8" s="378"/>
      <c r="D8" s="378"/>
      <c r="E8" s="378"/>
      <c r="F8" s="378"/>
      <c r="G8" s="378"/>
      <c r="H8" s="378"/>
      <c r="I8" s="378"/>
      <c r="J8" s="378"/>
      <c r="K8" s="379"/>
      <c r="M8" s="282"/>
    </row>
    <row r="9" spans="1:11" ht="31.5" customHeight="1" thickBot="1">
      <c r="A9" s="377" t="s">
        <v>239</v>
      </c>
      <c r="B9" s="378"/>
      <c r="C9" s="378"/>
      <c r="D9" s="378"/>
      <c r="E9" s="379"/>
      <c r="F9" s="377" t="s">
        <v>238</v>
      </c>
      <c r="G9" s="378"/>
      <c r="H9" s="378"/>
      <c r="I9" s="378"/>
      <c r="J9" s="378"/>
      <c r="K9" s="379"/>
    </row>
    <row r="10" spans="1:11" ht="28.5" customHeight="1" thickBot="1">
      <c r="A10" s="380" t="s">
        <v>312</v>
      </c>
      <c r="B10" s="381"/>
      <c r="C10" s="381"/>
      <c r="D10" s="381"/>
      <c r="E10" s="381"/>
      <c r="F10" s="381"/>
      <c r="G10" s="381"/>
      <c r="H10" s="381"/>
      <c r="I10" s="381"/>
      <c r="J10" s="381"/>
      <c r="K10" s="382"/>
    </row>
    <row r="11" spans="1:11" ht="28.5" customHeight="1" thickBot="1">
      <c r="A11" s="163"/>
      <c r="B11" s="163"/>
      <c r="C11" s="163"/>
      <c r="D11" s="163"/>
      <c r="E11" s="163"/>
      <c r="F11" s="163"/>
      <c r="G11" s="163"/>
      <c r="H11" s="163"/>
      <c r="I11" s="163"/>
      <c r="J11" s="163"/>
      <c r="K11" s="163"/>
    </row>
    <row r="12" spans="1:11" ht="63" customHeight="1" thickBot="1">
      <c r="A12" s="390" t="s">
        <v>113</v>
      </c>
      <c r="B12" s="393" t="s">
        <v>114</v>
      </c>
      <c r="C12" s="390" t="s">
        <v>115</v>
      </c>
      <c r="D12" s="386" t="s">
        <v>116</v>
      </c>
      <c r="E12" s="388"/>
      <c r="F12" s="386" t="s">
        <v>117</v>
      </c>
      <c r="G12" s="387"/>
      <c r="H12" s="387"/>
      <c r="I12" s="387"/>
      <c r="J12" s="388"/>
      <c r="K12" s="390" t="s">
        <v>118</v>
      </c>
    </row>
    <row r="13" spans="1:11" ht="12.75">
      <c r="A13" s="391"/>
      <c r="B13" s="394"/>
      <c r="C13" s="391"/>
      <c r="D13" s="390" t="s">
        <v>119</v>
      </c>
      <c r="E13" s="390" t="s">
        <v>184</v>
      </c>
      <c r="F13" s="144" t="s">
        <v>120</v>
      </c>
      <c r="G13" s="144" t="s">
        <v>120</v>
      </c>
      <c r="H13" s="144" t="s">
        <v>120</v>
      </c>
      <c r="I13" s="144" t="s">
        <v>120</v>
      </c>
      <c r="J13" s="390" t="s">
        <v>121</v>
      </c>
      <c r="K13" s="391"/>
    </row>
    <row r="14" spans="1:11" ht="12.75">
      <c r="A14" s="391"/>
      <c r="B14" s="394"/>
      <c r="C14" s="391"/>
      <c r="D14" s="391"/>
      <c r="E14" s="391"/>
      <c r="F14" s="144">
        <v>2017</v>
      </c>
      <c r="G14" s="144">
        <v>2018</v>
      </c>
      <c r="H14" s="144">
        <v>2019</v>
      </c>
      <c r="I14" s="144">
        <v>2020</v>
      </c>
      <c r="J14" s="391"/>
      <c r="K14" s="391"/>
    </row>
    <row r="15" spans="1:11" ht="13.5" thickBot="1">
      <c r="A15" s="392"/>
      <c r="B15" s="395"/>
      <c r="C15" s="392"/>
      <c r="D15" s="392"/>
      <c r="E15" s="392"/>
      <c r="F15" s="145"/>
      <c r="G15" s="145"/>
      <c r="H15" s="145"/>
      <c r="I15" s="146"/>
      <c r="J15" s="392"/>
      <c r="K15" s="392"/>
    </row>
    <row r="16" spans="1:11" ht="79.5" thickBot="1">
      <c r="A16" s="143" t="s">
        <v>242</v>
      </c>
      <c r="B16" s="303" t="s">
        <v>241</v>
      </c>
      <c r="C16" s="300" t="s">
        <v>244</v>
      </c>
      <c r="D16" s="301">
        <v>0</v>
      </c>
      <c r="E16" s="299">
        <v>2016</v>
      </c>
      <c r="F16" s="299">
        <v>1</v>
      </c>
      <c r="G16" s="299">
        <v>2</v>
      </c>
      <c r="H16" s="299">
        <v>4</v>
      </c>
      <c r="I16" s="299">
        <v>5</v>
      </c>
      <c r="J16" s="299">
        <v>5</v>
      </c>
      <c r="K16" s="300" t="s">
        <v>300</v>
      </c>
    </row>
    <row r="17" spans="1:11" ht="57" thickBot="1">
      <c r="A17" s="162"/>
      <c r="B17" s="302" t="s">
        <v>243</v>
      </c>
      <c r="C17" s="300" t="s">
        <v>294</v>
      </c>
      <c r="D17" s="301">
        <v>2</v>
      </c>
      <c r="E17" s="299">
        <v>2016</v>
      </c>
      <c r="F17" s="299">
        <v>2</v>
      </c>
      <c r="G17" s="299">
        <v>4</v>
      </c>
      <c r="H17" s="299">
        <v>6</v>
      </c>
      <c r="I17" s="299">
        <v>6</v>
      </c>
      <c r="J17" s="299">
        <v>6</v>
      </c>
      <c r="K17" s="300" t="s">
        <v>300</v>
      </c>
    </row>
    <row r="18" spans="1:11" ht="56.25" customHeight="1" thickBot="1">
      <c r="A18" s="147" t="s">
        <v>123</v>
      </c>
      <c r="B18" s="300" t="s">
        <v>297</v>
      </c>
      <c r="C18" s="300" t="s">
        <v>295</v>
      </c>
      <c r="D18" s="301">
        <v>0</v>
      </c>
      <c r="E18" s="299">
        <v>2016</v>
      </c>
      <c r="F18" s="299">
        <v>2</v>
      </c>
      <c r="G18" s="299">
        <v>4</v>
      </c>
      <c r="H18" s="299">
        <v>6</v>
      </c>
      <c r="I18" s="299">
        <v>6</v>
      </c>
      <c r="J18" s="299">
        <v>6</v>
      </c>
      <c r="K18" s="300" t="s">
        <v>301</v>
      </c>
    </row>
    <row r="19" spans="1:11" ht="102.75" thickBot="1">
      <c r="A19" s="283" t="s">
        <v>240</v>
      </c>
      <c r="B19" s="300" t="s">
        <v>298</v>
      </c>
      <c r="C19" s="300" t="s">
        <v>296</v>
      </c>
      <c r="D19" s="301">
        <v>0</v>
      </c>
      <c r="E19" s="299">
        <v>2016</v>
      </c>
      <c r="F19" s="299">
        <v>0</v>
      </c>
      <c r="G19" s="299">
        <v>1</v>
      </c>
      <c r="H19" s="299">
        <v>2</v>
      </c>
      <c r="I19" s="299">
        <v>2</v>
      </c>
      <c r="J19" s="299">
        <v>2</v>
      </c>
      <c r="K19" s="300" t="s">
        <v>302</v>
      </c>
    </row>
    <row r="20" spans="1:11" ht="58.5" customHeight="1" thickBot="1">
      <c r="A20" s="136"/>
      <c r="B20" s="300" t="s">
        <v>299</v>
      </c>
      <c r="C20" s="300" t="s">
        <v>294</v>
      </c>
      <c r="D20" s="301">
        <v>0</v>
      </c>
      <c r="E20" s="299">
        <v>2016</v>
      </c>
      <c r="F20" s="299">
        <v>0</v>
      </c>
      <c r="G20" s="299">
        <v>0</v>
      </c>
      <c r="H20" s="299">
        <v>1</v>
      </c>
      <c r="I20" s="299">
        <v>1</v>
      </c>
      <c r="J20" s="299">
        <v>1</v>
      </c>
      <c r="K20" s="300" t="s">
        <v>303</v>
      </c>
    </row>
    <row r="23" spans="1:11" ht="24" customHeight="1">
      <c r="A23" s="389" t="s">
        <v>122</v>
      </c>
      <c r="B23" s="389"/>
      <c r="C23" s="389"/>
      <c r="D23" s="389"/>
      <c r="E23" s="389"/>
      <c r="F23" s="389"/>
      <c r="G23" s="389"/>
      <c r="H23" s="389"/>
      <c r="I23" s="389"/>
      <c r="J23" s="389"/>
      <c r="K23" s="389"/>
    </row>
    <row r="25" ht="12.75">
      <c r="A25" s="60" t="s">
        <v>162</v>
      </c>
    </row>
  </sheetData>
  <sheetProtection/>
  <mergeCells count="18">
    <mergeCell ref="F12:J12"/>
    <mergeCell ref="A23:K23"/>
    <mergeCell ref="A12:A15"/>
    <mergeCell ref="B12:B15"/>
    <mergeCell ref="C12:C15"/>
    <mergeCell ref="K12:K15"/>
    <mergeCell ref="D13:D15"/>
    <mergeCell ref="E13:E15"/>
    <mergeCell ref="J13:J15"/>
    <mergeCell ref="D12:E12"/>
    <mergeCell ref="A4:K4"/>
    <mergeCell ref="A6:K6"/>
    <mergeCell ref="A7:K7"/>
    <mergeCell ref="A8:K8"/>
    <mergeCell ref="A10:K10"/>
    <mergeCell ref="A9:E9"/>
    <mergeCell ref="F9:K9"/>
    <mergeCell ref="A5:K5"/>
  </mergeCells>
  <hyperlinks>
    <hyperlink ref="B12" r:id="rId1" display="_ftn1"/>
    <hyperlink ref="A23" r:id="rId2" display="_ftnref1"/>
  </hyperlinks>
  <printOptions/>
  <pageMargins left="0.7" right="0.7" top="0.75" bottom="0.75" header="0.3" footer="0.3"/>
  <pageSetup horizontalDpi="600" verticalDpi="600" orientation="portrait" scale="55" r:id="rId3"/>
</worksheet>
</file>

<file path=xl/worksheets/sheet4.xml><?xml version="1.0" encoding="utf-8"?>
<worksheet xmlns="http://schemas.openxmlformats.org/spreadsheetml/2006/main" xmlns:r="http://schemas.openxmlformats.org/officeDocument/2006/relationships">
  <dimension ref="A2:E17"/>
  <sheetViews>
    <sheetView view="pageBreakPreview" zoomScale="85" zoomScaleNormal="85" zoomScaleSheetLayoutView="85" zoomScalePageLayoutView="0" workbookViewId="0" topLeftCell="A10">
      <selection activeCell="E16" sqref="E16:E17"/>
    </sheetView>
  </sheetViews>
  <sheetFormatPr defaultColWidth="9.140625" defaultRowHeight="12.75"/>
  <cols>
    <col min="1" max="1" width="36.421875" style="0" customWidth="1"/>
    <col min="2" max="2" width="61.8515625" style="0" customWidth="1"/>
    <col min="3" max="3" width="21.421875" style="0" customWidth="1"/>
    <col min="4" max="4" width="39.7109375" style="0" customWidth="1"/>
    <col min="5" max="5" width="34.421875" style="0" customWidth="1"/>
    <col min="6" max="6" width="29.00390625" style="0" customWidth="1"/>
    <col min="7" max="7" width="21.140625" style="0" customWidth="1"/>
  </cols>
  <sheetData>
    <row r="2" ht="15.75">
      <c r="A2" s="148" t="s">
        <v>154</v>
      </c>
    </row>
    <row r="5" spans="1:5" ht="12.75">
      <c r="A5" s="399" t="s">
        <v>186</v>
      </c>
      <c r="B5" s="399" t="s">
        <v>127</v>
      </c>
      <c r="C5" s="399" t="s">
        <v>128</v>
      </c>
      <c r="D5" s="399" t="s">
        <v>129</v>
      </c>
      <c r="E5" s="399" t="s">
        <v>187</v>
      </c>
    </row>
    <row r="6" spans="1:5" ht="12.75">
      <c r="A6" s="399"/>
      <c r="B6" s="399"/>
      <c r="C6" s="399"/>
      <c r="D6" s="399"/>
      <c r="E6" s="399" t="s">
        <v>185</v>
      </c>
    </row>
    <row r="7" spans="1:5" ht="98.25" customHeight="1">
      <c r="A7" s="165" t="s">
        <v>130</v>
      </c>
      <c r="B7" s="166" t="s">
        <v>131</v>
      </c>
      <c r="C7" s="164" t="s">
        <v>153</v>
      </c>
      <c r="D7" s="166" t="s">
        <v>132</v>
      </c>
      <c r="E7" s="166" t="s">
        <v>306</v>
      </c>
    </row>
    <row r="8" spans="1:5" ht="107.25" customHeight="1">
      <c r="A8" s="165" t="s">
        <v>133</v>
      </c>
      <c r="B8" s="166" t="s">
        <v>134</v>
      </c>
      <c r="C8" s="164" t="s">
        <v>153</v>
      </c>
      <c r="D8" s="166" t="s">
        <v>135</v>
      </c>
      <c r="E8" s="166" t="s">
        <v>306</v>
      </c>
    </row>
    <row r="9" spans="1:5" ht="66.75" customHeight="1">
      <c r="A9" s="396" t="s">
        <v>136</v>
      </c>
      <c r="B9" s="397" t="s">
        <v>137</v>
      </c>
      <c r="C9" s="398" t="s">
        <v>138</v>
      </c>
      <c r="D9" s="397" t="s">
        <v>139</v>
      </c>
      <c r="E9" s="397" t="s">
        <v>307</v>
      </c>
    </row>
    <row r="10" spans="1:5" ht="50.25" customHeight="1">
      <c r="A10" s="396"/>
      <c r="B10" s="397"/>
      <c r="C10" s="398"/>
      <c r="D10" s="397"/>
      <c r="E10" s="397"/>
    </row>
    <row r="11" spans="1:5" ht="122.25" customHeight="1">
      <c r="A11" s="396" t="s">
        <v>140</v>
      </c>
      <c r="B11" s="397" t="s">
        <v>141</v>
      </c>
      <c r="C11" s="398" t="s">
        <v>142</v>
      </c>
      <c r="D11" s="397" t="s">
        <v>143</v>
      </c>
      <c r="E11" s="397" t="s">
        <v>313</v>
      </c>
    </row>
    <row r="12" spans="1:5" ht="57.75" customHeight="1" hidden="1" thickBot="1">
      <c r="A12" s="396"/>
      <c r="B12" s="397"/>
      <c r="C12" s="398"/>
      <c r="D12" s="397"/>
      <c r="E12" s="397"/>
    </row>
    <row r="13" spans="1:5" ht="126.75" customHeight="1">
      <c r="A13" s="396" t="s">
        <v>144</v>
      </c>
      <c r="B13" s="397" t="s">
        <v>145</v>
      </c>
      <c r="C13" s="398" t="s">
        <v>138</v>
      </c>
      <c r="D13" s="397" t="s">
        <v>146</v>
      </c>
      <c r="E13" s="397" t="s">
        <v>308</v>
      </c>
    </row>
    <row r="14" spans="1:5" ht="15" customHeight="1" hidden="1" thickBot="1">
      <c r="A14" s="396"/>
      <c r="B14" s="397"/>
      <c r="C14" s="398"/>
      <c r="D14" s="397"/>
      <c r="E14" s="397"/>
    </row>
    <row r="15" spans="1:5" ht="123" customHeight="1">
      <c r="A15" s="165" t="s">
        <v>147</v>
      </c>
      <c r="B15" s="166" t="s">
        <v>148</v>
      </c>
      <c r="C15" s="164" t="s">
        <v>149</v>
      </c>
      <c r="D15" s="167"/>
      <c r="E15" s="166" t="s">
        <v>306</v>
      </c>
    </row>
    <row r="16" spans="1:5" ht="409.5" customHeight="1" hidden="1">
      <c r="A16" s="396" t="s">
        <v>150</v>
      </c>
      <c r="B16" s="397" t="s">
        <v>151</v>
      </c>
      <c r="C16" s="398" t="s">
        <v>138</v>
      </c>
      <c r="D16" s="397" t="s">
        <v>152</v>
      </c>
      <c r="E16" s="397" t="s">
        <v>308</v>
      </c>
    </row>
    <row r="17" spans="1:5" ht="144.75" customHeight="1">
      <c r="A17" s="396"/>
      <c r="B17" s="397"/>
      <c r="C17" s="398"/>
      <c r="D17" s="397"/>
      <c r="E17" s="397"/>
    </row>
  </sheetData>
  <sheetProtection/>
  <mergeCells count="25">
    <mergeCell ref="A5:A6"/>
    <mergeCell ref="E5:E6"/>
    <mergeCell ref="E9:E10"/>
    <mergeCell ref="E11:E12"/>
    <mergeCell ref="E13:E14"/>
    <mergeCell ref="D13:D14"/>
    <mergeCell ref="B5:B6"/>
    <mergeCell ref="C5:C6"/>
    <mergeCell ref="D5:D6"/>
    <mergeCell ref="A16:A17"/>
    <mergeCell ref="B16:B17"/>
    <mergeCell ref="C16:C17"/>
    <mergeCell ref="A13:A14"/>
    <mergeCell ref="B13:B14"/>
    <mergeCell ref="C13:C14"/>
    <mergeCell ref="E16:E17"/>
    <mergeCell ref="A9:A10"/>
    <mergeCell ref="B9:B10"/>
    <mergeCell ref="C9:C10"/>
    <mergeCell ref="D9:D10"/>
    <mergeCell ref="D16:D17"/>
    <mergeCell ref="A11:A12"/>
    <mergeCell ref="B11:B12"/>
    <mergeCell ref="C11:C12"/>
    <mergeCell ref="D11:D12"/>
  </mergeCells>
  <printOptions/>
  <pageMargins left="0.7" right="0.7" top="0.75" bottom="0.75" header="0.3" footer="0.3"/>
  <pageSetup horizontalDpi="600" verticalDpi="600" orientation="landscape" scale="44" r:id="rId1"/>
</worksheet>
</file>

<file path=xl/worksheets/sheet5.xml><?xml version="1.0" encoding="utf-8"?>
<worksheet xmlns="http://schemas.openxmlformats.org/spreadsheetml/2006/main" xmlns:r="http://schemas.openxmlformats.org/officeDocument/2006/relationships">
  <dimension ref="A1:AT25"/>
  <sheetViews>
    <sheetView showGridLines="0" view="pageBreakPreview" zoomScaleSheetLayoutView="100" zoomScalePageLayoutView="0" workbookViewId="0" topLeftCell="A7">
      <selection activeCell="I22" sqref="I22"/>
    </sheetView>
  </sheetViews>
  <sheetFormatPr defaultColWidth="11.421875" defaultRowHeight="12.75"/>
  <cols>
    <col min="1" max="1" width="28.421875" style="60" customWidth="1"/>
    <col min="2" max="2" width="11.28125" style="60" bestFit="1" customWidth="1"/>
    <col min="3" max="3" width="8.00390625" style="60" bestFit="1" customWidth="1"/>
    <col min="4" max="4" width="46.00390625" style="60" customWidth="1"/>
    <col min="5" max="5" width="15.421875" style="61" customWidth="1"/>
    <col min="6" max="7" width="26.140625" style="60" customWidth="1"/>
    <col min="8" max="8" width="12.28125" style="60" bestFit="1" customWidth="1"/>
    <col min="9" max="41" width="11.421875" style="60" customWidth="1"/>
    <col min="42" max="42" width="97.8515625" style="60" customWidth="1"/>
    <col min="43" max="43" width="11.421875" style="60" customWidth="1"/>
    <col min="44" max="44" width="17.8515625" style="37" customWidth="1"/>
    <col min="45" max="45" width="4.57421875" style="37" customWidth="1"/>
    <col min="46" max="46" width="19.421875" style="37" customWidth="1"/>
    <col min="47" max="16384" width="11.421875" style="60" customWidth="1"/>
  </cols>
  <sheetData>
    <row r="1" spans="1:46" ht="16.5" customHeight="1">
      <c r="A1" s="59" t="s">
        <v>155</v>
      </c>
      <c r="B1" s="59"/>
      <c r="C1" s="59"/>
      <c r="AP1" s="39" t="s">
        <v>49</v>
      </c>
      <c r="AR1" s="36" t="s">
        <v>17</v>
      </c>
      <c r="AT1" s="38" t="s">
        <v>18</v>
      </c>
    </row>
    <row r="2" spans="42:46" ht="7.5" customHeight="1">
      <c r="AP2" s="48" t="s">
        <v>75</v>
      </c>
      <c r="AR2" s="41" t="s">
        <v>23</v>
      </c>
      <c r="AT2" s="41" t="s">
        <v>24</v>
      </c>
    </row>
    <row r="3" spans="1:46" ht="25.5">
      <c r="A3" s="408" t="s">
        <v>16</v>
      </c>
      <c r="B3" s="408"/>
      <c r="C3" s="408"/>
      <c r="D3" s="408"/>
      <c r="E3" s="408"/>
      <c r="AP3" s="48" t="s">
        <v>76</v>
      </c>
      <c r="AR3" s="41" t="s">
        <v>26</v>
      </c>
      <c r="AT3" s="41" t="s">
        <v>27</v>
      </c>
    </row>
    <row r="4" spans="42:46" ht="7.5" customHeight="1">
      <c r="AP4" s="48" t="s">
        <v>77</v>
      </c>
      <c r="AR4" s="41" t="s">
        <v>28</v>
      </c>
      <c r="AT4" s="41" t="s">
        <v>44</v>
      </c>
    </row>
    <row r="5" spans="1:46" s="62" customFormat="1" ht="25.5">
      <c r="A5" s="138" t="s">
        <v>21</v>
      </c>
      <c r="B5" s="138" t="s">
        <v>17</v>
      </c>
      <c r="C5" s="138" t="s">
        <v>18</v>
      </c>
      <c r="D5" s="138" t="s">
        <v>74</v>
      </c>
      <c r="E5" s="139" t="s">
        <v>22</v>
      </c>
      <c r="F5" s="63"/>
      <c r="G5" s="64"/>
      <c r="AP5" s="48" t="s">
        <v>78</v>
      </c>
      <c r="AR5" s="41" t="s">
        <v>29</v>
      </c>
      <c r="AS5" s="37"/>
      <c r="AT5" s="41" t="s">
        <v>46</v>
      </c>
    </row>
    <row r="6" spans="1:46" s="67" customFormat="1" ht="12.75">
      <c r="A6" s="401" t="s">
        <v>291</v>
      </c>
      <c r="B6" s="65"/>
      <c r="C6" s="65"/>
      <c r="D6" s="66" t="s">
        <v>88</v>
      </c>
      <c r="E6" s="132">
        <v>30000</v>
      </c>
      <c r="F6" s="68"/>
      <c r="G6" s="69"/>
      <c r="H6" s="68"/>
      <c r="AP6" s="48" t="s">
        <v>79</v>
      </c>
      <c r="AR6" s="41" t="s">
        <v>30</v>
      </c>
      <c r="AS6" s="37"/>
      <c r="AT6" s="41" t="s">
        <v>48</v>
      </c>
    </row>
    <row r="7" spans="1:46" s="67" customFormat="1" ht="38.25">
      <c r="A7" s="402"/>
      <c r="B7" s="65"/>
      <c r="C7" s="65"/>
      <c r="D7" s="66" t="s">
        <v>75</v>
      </c>
      <c r="E7" s="132">
        <v>15000</v>
      </c>
      <c r="F7" s="68"/>
      <c r="G7" s="69"/>
      <c r="H7" s="68"/>
      <c r="AP7" s="48" t="s">
        <v>80</v>
      </c>
      <c r="AR7" s="41" t="s">
        <v>31</v>
      </c>
      <c r="AS7" s="37"/>
      <c r="AT7" s="37"/>
    </row>
    <row r="8" spans="1:46" s="67" customFormat="1" ht="12.75">
      <c r="A8" s="402"/>
      <c r="B8" s="65"/>
      <c r="C8" s="65"/>
      <c r="D8" s="68" t="s">
        <v>76</v>
      </c>
      <c r="E8" s="132">
        <v>15000</v>
      </c>
      <c r="G8" s="69"/>
      <c r="H8" s="68"/>
      <c r="AP8" s="48" t="s">
        <v>81</v>
      </c>
      <c r="AR8" s="41" t="s">
        <v>32</v>
      </c>
      <c r="AS8" s="37"/>
      <c r="AT8" s="44"/>
    </row>
    <row r="9" spans="1:46" s="67" customFormat="1" ht="12.75">
      <c r="A9" s="402"/>
      <c r="B9" s="65"/>
      <c r="C9" s="65"/>
      <c r="D9" s="70" t="s">
        <v>78</v>
      </c>
      <c r="E9" s="132">
        <v>7021.55</v>
      </c>
      <c r="F9" s="68"/>
      <c r="G9" s="69"/>
      <c r="H9" s="68"/>
      <c r="AP9" s="48"/>
      <c r="AR9" s="41"/>
      <c r="AS9" s="37"/>
      <c r="AT9" s="44"/>
    </row>
    <row r="10" spans="1:46" s="67" customFormat="1" ht="12.75">
      <c r="A10" s="402"/>
      <c r="B10" s="65"/>
      <c r="C10" s="65"/>
      <c r="D10" s="70" t="s">
        <v>82</v>
      </c>
      <c r="E10" s="132">
        <v>3000</v>
      </c>
      <c r="F10" s="68"/>
      <c r="G10" s="69"/>
      <c r="H10" s="68"/>
      <c r="AP10" s="48"/>
      <c r="AR10" s="41"/>
      <c r="AS10" s="37"/>
      <c r="AT10" s="44"/>
    </row>
    <row r="11" spans="1:46" s="67" customFormat="1" ht="15">
      <c r="A11" s="402"/>
      <c r="B11" s="65"/>
      <c r="C11" s="65"/>
      <c r="D11" s="70" t="s">
        <v>85</v>
      </c>
      <c r="E11" s="132">
        <v>15000</v>
      </c>
      <c r="F11" s="68"/>
      <c r="G11" s="69"/>
      <c r="H11" s="68"/>
      <c r="AP11" s="102" t="s">
        <v>82</v>
      </c>
      <c r="AR11" s="41" t="s">
        <v>39</v>
      </c>
      <c r="AS11" s="37"/>
      <c r="AT11" s="37"/>
    </row>
    <row r="12" spans="1:46" s="67" customFormat="1" ht="15">
      <c r="A12" s="402"/>
      <c r="B12" s="65"/>
      <c r="C12" s="65"/>
      <c r="D12" s="298" t="s">
        <v>293</v>
      </c>
      <c r="E12" s="132">
        <v>10500</v>
      </c>
      <c r="F12" s="68"/>
      <c r="G12" s="69"/>
      <c r="H12" s="68"/>
      <c r="AP12" s="102"/>
      <c r="AR12" s="41"/>
      <c r="AS12" s="37"/>
      <c r="AT12" s="37"/>
    </row>
    <row r="13" spans="1:46" s="67" customFormat="1" ht="15">
      <c r="A13" s="402"/>
      <c r="B13" s="65"/>
      <c r="C13" s="65"/>
      <c r="D13" s="70" t="s">
        <v>77</v>
      </c>
      <c r="E13" s="132">
        <v>37185.72</v>
      </c>
      <c r="F13" s="68"/>
      <c r="G13" s="69"/>
      <c r="H13" s="68"/>
      <c r="AP13" s="102" t="s">
        <v>83</v>
      </c>
      <c r="AR13" s="48" t="s">
        <v>36</v>
      </c>
      <c r="AS13" s="44"/>
      <c r="AT13" s="37"/>
    </row>
    <row r="14" spans="1:46" s="67" customFormat="1" ht="15">
      <c r="A14" s="403"/>
      <c r="B14" s="65"/>
      <c r="C14" s="65"/>
      <c r="D14" s="113" t="s">
        <v>90</v>
      </c>
      <c r="E14" s="133">
        <v>5971.83</v>
      </c>
      <c r="F14" s="68"/>
      <c r="G14" s="69"/>
      <c r="H14" s="68"/>
      <c r="AP14" s="102"/>
      <c r="AR14" s="48"/>
      <c r="AS14" s="44"/>
      <c r="AT14" s="37"/>
    </row>
    <row r="15" spans="1:46" s="72" customFormat="1" ht="15.75" thickBot="1">
      <c r="A15" s="401" t="s">
        <v>292</v>
      </c>
      <c r="B15" s="65"/>
      <c r="C15" s="65"/>
      <c r="D15" s="71"/>
      <c r="E15" s="134"/>
      <c r="F15" s="68"/>
      <c r="G15" s="69"/>
      <c r="H15" s="68"/>
      <c r="AP15" s="102" t="s">
        <v>84</v>
      </c>
      <c r="AR15" s="48" t="s">
        <v>37</v>
      </c>
      <c r="AS15" s="37"/>
      <c r="AT15" s="37"/>
    </row>
    <row r="16" spans="1:46" s="67" customFormat="1" ht="13.5" thickTop="1">
      <c r="A16" s="404"/>
      <c r="B16" s="65"/>
      <c r="C16" s="65"/>
      <c r="D16" s="75" t="s">
        <v>78</v>
      </c>
      <c r="E16" s="132">
        <v>3000</v>
      </c>
      <c r="F16" s="68"/>
      <c r="G16" s="69"/>
      <c r="H16" s="68"/>
      <c r="AP16" s="48" t="s">
        <v>85</v>
      </c>
      <c r="AR16" s="48" t="s">
        <v>40</v>
      </c>
      <c r="AS16" s="37"/>
      <c r="AT16" s="37"/>
    </row>
    <row r="17" spans="1:46" s="294" customFormat="1" ht="12.75">
      <c r="A17" s="404"/>
      <c r="B17" s="289"/>
      <c r="C17" s="289"/>
      <c r="D17" s="290" t="s">
        <v>82</v>
      </c>
      <c r="E17" s="291">
        <v>1000</v>
      </c>
      <c r="F17" s="292"/>
      <c r="G17" s="293"/>
      <c r="H17" s="292"/>
      <c r="AP17" s="295" t="s">
        <v>86</v>
      </c>
      <c r="AR17" s="295" t="s">
        <v>41</v>
      </c>
      <c r="AS17" s="296"/>
      <c r="AT17" s="296"/>
    </row>
    <row r="18" spans="1:46" s="72" customFormat="1" ht="15">
      <c r="A18" s="404"/>
      <c r="B18" s="65"/>
      <c r="C18" s="65"/>
      <c r="D18" s="70" t="s">
        <v>89</v>
      </c>
      <c r="E18" s="132">
        <v>3000</v>
      </c>
      <c r="F18" s="68"/>
      <c r="G18" s="69"/>
      <c r="H18" s="68"/>
      <c r="AP18" s="103" t="s">
        <v>87</v>
      </c>
      <c r="AR18" s="48" t="s">
        <v>42</v>
      </c>
      <c r="AS18" s="37"/>
      <c r="AT18" s="37"/>
    </row>
    <row r="19" spans="1:46" s="72" customFormat="1" ht="15">
      <c r="A19" s="404"/>
      <c r="B19" s="65"/>
      <c r="C19" s="65"/>
      <c r="D19" s="70" t="s">
        <v>88</v>
      </c>
      <c r="E19" s="132">
        <v>3000</v>
      </c>
      <c r="F19" s="114"/>
      <c r="G19" s="115"/>
      <c r="H19" s="68"/>
      <c r="AP19" s="102" t="s">
        <v>88</v>
      </c>
      <c r="AR19" s="48" t="s">
        <v>33</v>
      </c>
      <c r="AS19" s="37"/>
      <c r="AT19" s="44"/>
    </row>
    <row r="20" spans="1:46" s="72" customFormat="1" ht="15">
      <c r="A20" s="404"/>
      <c r="B20" s="65"/>
      <c r="C20" s="65"/>
      <c r="D20" s="298" t="s">
        <v>293</v>
      </c>
      <c r="E20" s="132">
        <v>9000</v>
      </c>
      <c r="F20" s="114"/>
      <c r="G20" s="115"/>
      <c r="H20" s="68"/>
      <c r="AP20" s="102"/>
      <c r="AR20" s="48"/>
      <c r="AS20" s="37"/>
      <c r="AT20" s="44"/>
    </row>
    <row r="21" spans="1:46" s="72" customFormat="1" ht="15.75" thickBot="1">
      <c r="A21" s="405"/>
      <c r="B21" s="65"/>
      <c r="C21" s="65"/>
      <c r="D21" s="70" t="s">
        <v>90</v>
      </c>
      <c r="E21" s="132">
        <v>675</v>
      </c>
      <c r="F21" s="68"/>
      <c r="G21" s="69"/>
      <c r="H21" s="68"/>
      <c r="AP21" s="102" t="s">
        <v>89</v>
      </c>
      <c r="AR21" s="48" t="s">
        <v>34</v>
      </c>
      <c r="AS21" s="37"/>
      <c r="AT21" s="52"/>
    </row>
    <row r="22" spans="1:46" s="73" customFormat="1" ht="16.5" thickBot="1" thickTop="1">
      <c r="A22" s="297"/>
      <c r="B22" s="406" t="s">
        <v>19</v>
      </c>
      <c r="C22" s="406"/>
      <c r="D22" s="407"/>
      <c r="E22" s="135">
        <f>SUM(E6:E21)</f>
        <v>158354.1</v>
      </c>
      <c r="G22" s="74"/>
      <c r="AP22" s="102" t="s">
        <v>90</v>
      </c>
      <c r="AR22" s="44"/>
      <c r="AS22" s="52"/>
      <c r="AT22" s="52"/>
    </row>
    <row r="23" spans="1:46" s="76" customFormat="1" ht="13.5" thickTop="1">
      <c r="A23" s="297"/>
      <c r="B23" s="411"/>
      <c r="C23" s="411"/>
      <c r="D23" s="412"/>
      <c r="E23" s="130"/>
      <c r="G23" s="77"/>
      <c r="AR23" s="37"/>
      <c r="AS23" s="37"/>
      <c r="AT23" s="37"/>
    </row>
    <row r="24" spans="1:46" s="76" customFormat="1" ht="13.5" thickBot="1">
      <c r="A24" s="78"/>
      <c r="B24" s="409"/>
      <c r="C24" s="409"/>
      <c r="D24" s="410"/>
      <c r="E24" s="129"/>
      <c r="G24" s="77"/>
      <c r="AP24" s="59"/>
      <c r="AR24" s="37"/>
      <c r="AS24" s="37"/>
      <c r="AT24" s="37"/>
    </row>
    <row r="25" spans="1:46" s="59" customFormat="1" ht="13.5" thickTop="1">
      <c r="A25" s="400" t="s">
        <v>20</v>
      </c>
      <c r="B25" s="400"/>
      <c r="C25" s="400"/>
      <c r="D25" s="400"/>
      <c r="E25" s="131">
        <f>SUM(E22:E24)</f>
        <v>158354.1</v>
      </c>
      <c r="F25" s="79"/>
      <c r="G25" s="80"/>
      <c r="AP25" s="60"/>
      <c r="AR25" s="37"/>
      <c r="AS25" s="37"/>
      <c r="AT25" s="37"/>
    </row>
  </sheetData>
  <sheetProtection/>
  <mergeCells count="7">
    <mergeCell ref="A25:D25"/>
    <mergeCell ref="A6:A14"/>
    <mergeCell ref="A15:A21"/>
    <mergeCell ref="B22:D22"/>
    <mergeCell ref="A3:E3"/>
    <mergeCell ref="B24:D24"/>
    <mergeCell ref="B23:D23"/>
  </mergeCells>
  <dataValidations count="5">
    <dataValidation type="list" allowBlank="1" showInputMessage="1" showErrorMessage="1" sqref="C6:C21">
      <formula1>dONOR</formula1>
    </dataValidation>
    <dataValidation type="list" allowBlank="1" showInputMessage="1" showErrorMessage="1" sqref="D16:D19 D21">
      <formula1>Cuenta</formula1>
    </dataValidation>
    <dataValidation type="list" allowBlank="1" showInputMessage="1" showErrorMessage="1" sqref="B6:B21">
      <formula1>Fondo</formula1>
    </dataValidation>
    <dataValidation type="list" allowBlank="1" showInputMessage="1" showErrorMessage="1" promptTitle="SELECCIONAR CUENTA" prompt="Seleccionar Cuenta Presupuestaria&#10;" sqref="D6:D11 D13:D15">
      <formula1>Cuenta</formula1>
    </dataValidation>
    <dataValidation allowBlank="1" showInputMessage="1" showErrorMessage="1" promptTitle="SELECCIONAR CUENTA" prompt="Seleccionar Cuenta Presupuestaria&#10;" sqref="D12"/>
  </dataValidations>
  <printOptions horizontalCentered="1" verticalCentered="1"/>
  <pageMargins left="0.5511811023622047" right="0.5511811023622047" top="0.35433070866141736" bottom="0.27" header="0" footer="0"/>
  <pageSetup horizontalDpi="600" verticalDpi="600" orientation="landscape" paperSize="9" scale="89" r:id="rId3"/>
  <legacyDrawing r:id="rId2"/>
</worksheet>
</file>

<file path=xl/worksheets/sheet6.xml><?xml version="1.0" encoding="utf-8"?>
<worksheet xmlns="http://schemas.openxmlformats.org/spreadsheetml/2006/main" xmlns:r="http://schemas.openxmlformats.org/officeDocument/2006/relationships">
  <dimension ref="A1:J380"/>
  <sheetViews>
    <sheetView showGridLines="0" view="pageBreakPreview" zoomScaleNormal="105" zoomScaleSheetLayoutView="100" zoomScalePageLayoutView="0" workbookViewId="0" topLeftCell="A1">
      <selection activeCell="B21" sqref="B21:I21"/>
    </sheetView>
  </sheetViews>
  <sheetFormatPr defaultColWidth="11.421875" defaultRowHeight="12.75"/>
  <cols>
    <col min="1" max="1" width="2.8515625" style="60" customWidth="1"/>
    <col min="2" max="2" width="11.421875" style="60" customWidth="1"/>
    <col min="3" max="3" width="13.00390625" style="60" customWidth="1"/>
    <col min="4" max="7" width="11.421875" style="60" customWidth="1"/>
    <col min="8" max="8" width="12.140625" style="60" customWidth="1"/>
    <col min="9" max="9" width="38.421875" style="60" customWidth="1"/>
    <col min="10" max="10" width="2.7109375" style="60" customWidth="1"/>
    <col min="11" max="11" width="5.28125" style="60" customWidth="1"/>
    <col min="12" max="16384" width="11.421875" style="60" customWidth="1"/>
  </cols>
  <sheetData>
    <row r="1" spans="1:4" ht="12.75">
      <c r="A1" s="95" t="s">
        <v>156</v>
      </c>
      <c r="B1" s="96"/>
      <c r="C1" s="96"/>
      <c r="D1" s="96"/>
    </row>
    <row r="3" spans="1:10" s="88" customFormat="1" ht="13.5" customHeight="1">
      <c r="A3" s="84"/>
      <c r="B3" s="85"/>
      <c r="C3" s="85"/>
      <c r="D3" s="85"/>
      <c r="E3" s="85"/>
      <c r="F3" s="85"/>
      <c r="G3" s="85"/>
      <c r="H3" s="85"/>
      <c r="I3" s="85"/>
      <c r="J3" s="87"/>
    </row>
    <row r="4" spans="1:10" s="88" customFormat="1" ht="13.5" customHeight="1">
      <c r="A4" s="84"/>
      <c r="B4" s="418" t="s">
        <v>172</v>
      </c>
      <c r="C4" s="418"/>
      <c r="D4" s="418"/>
      <c r="E4" s="418"/>
      <c r="F4" s="418"/>
      <c r="G4" s="418"/>
      <c r="H4" s="418"/>
      <c r="I4" s="418"/>
      <c r="J4" s="87"/>
    </row>
    <row r="5" spans="1:10" ht="13.5" customHeight="1">
      <c r="A5" s="83"/>
      <c r="B5" s="422" t="s">
        <v>188</v>
      </c>
      <c r="C5" s="413"/>
      <c r="D5" s="413"/>
      <c r="E5" s="413"/>
      <c r="F5" s="413"/>
      <c r="G5" s="413"/>
      <c r="H5" s="413"/>
      <c r="I5" s="413"/>
      <c r="J5" s="90"/>
    </row>
    <row r="6" spans="1:10" s="81" customFormat="1" ht="34.5" customHeight="1">
      <c r="A6" s="86"/>
      <c r="B6" s="414" t="s">
        <v>245</v>
      </c>
      <c r="C6" s="420"/>
      <c r="D6" s="420"/>
      <c r="E6" s="420"/>
      <c r="F6" s="420"/>
      <c r="G6" s="420"/>
      <c r="H6" s="420"/>
      <c r="I6" s="421"/>
      <c r="J6" s="91"/>
    </row>
    <row r="7" spans="1:10" s="81" customFormat="1" ht="34.5" customHeight="1">
      <c r="A7" s="86"/>
      <c r="B7" s="414" t="s">
        <v>309</v>
      </c>
      <c r="C7" s="420"/>
      <c r="D7" s="420"/>
      <c r="E7" s="420"/>
      <c r="F7" s="420"/>
      <c r="G7" s="420"/>
      <c r="H7" s="420"/>
      <c r="I7" s="421"/>
      <c r="J7" s="91"/>
    </row>
    <row r="8" spans="1:10" ht="12.75">
      <c r="A8" s="83"/>
      <c r="B8" s="92"/>
      <c r="C8" s="92"/>
      <c r="D8" s="92"/>
      <c r="E8" s="92"/>
      <c r="F8" s="92"/>
      <c r="G8" s="92"/>
      <c r="H8" s="92"/>
      <c r="I8" s="92"/>
      <c r="J8" s="90"/>
    </row>
    <row r="9" spans="1:10" ht="12.75">
      <c r="A9" s="83"/>
      <c r="B9" s="85"/>
      <c r="C9" s="85"/>
      <c r="D9" s="85"/>
      <c r="E9" s="85"/>
      <c r="F9" s="85"/>
      <c r="G9" s="85"/>
      <c r="H9" s="85"/>
      <c r="I9" s="85"/>
      <c r="J9" s="90"/>
    </row>
    <row r="10" spans="1:10" ht="12.75" customHeight="1">
      <c r="A10" s="83"/>
      <c r="B10" s="418" t="s">
        <v>9</v>
      </c>
      <c r="C10" s="418"/>
      <c r="D10" s="418"/>
      <c r="E10" s="418"/>
      <c r="F10" s="418"/>
      <c r="G10" s="418"/>
      <c r="H10" s="418"/>
      <c r="I10" s="418"/>
      <c r="J10" s="90"/>
    </row>
    <row r="11" spans="1:10" ht="12.75">
      <c r="A11" s="83"/>
      <c r="B11" s="413" t="s">
        <v>173</v>
      </c>
      <c r="C11" s="413"/>
      <c r="D11" s="413"/>
      <c r="E11" s="413"/>
      <c r="F11" s="413"/>
      <c r="G11" s="413"/>
      <c r="H11" s="413"/>
      <c r="I11" s="413"/>
      <c r="J11" s="90"/>
    </row>
    <row r="12" spans="1:10" ht="193.5" customHeight="1">
      <c r="A12" s="83"/>
      <c r="B12" s="414" t="s">
        <v>246</v>
      </c>
      <c r="C12" s="415"/>
      <c r="D12" s="415"/>
      <c r="E12" s="415"/>
      <c r="F12" s="415"/>
      <c r="G12" s="415"/>
      <c r="H12" s="415"/>
      <c r="I12" s="416"/>
      <c r="J12" s="90"/>
    </row>
    <row r="13" spans="1:10" ht="12.75">
      <c r="A13" s="83"/>
      <c r="B13" s="85"/>
      <c r="C13" s="85"/>
      <c r="D13" s="85"/>
      <c r="E13" s="85"/>
      <c r="F13" s="85"/>
      <c r="G13" s="85"/>
      <c r="H13" s="85"/>
      <c r="I13" s="85"/>
      <c r="J13" s="90"/>
    </row>
    <row r="14" spans="1:10" ht="12.75">
      <c r="A14" s="83"/>
      <c r="B14" s="418" t="s">
        <v>179</v>
      </c>
      <c r="C14" s="418"/>
      <c r="D14" s="418"/>
      <c r="E14" s="418"/>
      <c r="F14" s="418"/>
      <c r="G14" s="418"/>
      <c r="H14" s="418"/>
      <c r="I14" s="418"/>
      <c r="J14" s="90"/>
    </row>
    <row r="15" spans="1:10" ht="12.75">
      <c r="A15" s="83"/>
      <c r="B15" s="413" t="s">
        <v>180</v>
      </c>
      <c r="C15" s="413"/>
      <c r="D15" s="413"/>
      <c r="E15" s="413"/>
      <c r="F15" s="413"/>
      <c r="G15" s="413"/>
      <c r="H15" s="413"/>
      <c r="I15" s="413"/>
      <c r="J15" s="90"/>
    </row>
    <row r="16" spans="1:10" ht="302.25" customHeight="1">
      <c r="A16" s="83"/>
      <c r="B16" s="419" t="s">
        <v>247</v>
      </c>
      <c r="C16" s="415"/>
      <c r="D16" s="415"/>
      <c r="E16" s="415"/>
      <c r="F16" s="415"/>
      <c r="G16" s="415"/>
      <c r="H16" s="415"/>
      <c r="I16" s="416"/>
      <c r="J16" s="90"/>
    </row>
    <row r="17" spans="1:10" ht="12.75">
      <c r="A17" s="83"/>
      <c r="B17" s="85"/>
      <c r="C17" s="85"/>
      <c r="D17" s="85"/>
      <c r="E17" s="85"/>
      <c r="F17" s="85"/>
      <c r="G17" s="85"/>
      <c r="H17" s="85"/>
      <c r="I17" s="85"/>
      <c r="J17" s="90"/>
    </row>
    <row r="18" spans="1:10" ht="12.75">
      <c r="A18" s="83"/>
      <c r="B18" s="85"/>
      <c r="C18" s="85"/>
      <c r="D18" s="85"/>
      <c r="E18" s="85"/>
      <c r="F18" s="85"/>
      <c r="G18" s="85"/>
      <c r="H18" s="85"/>
      <c r="I18" s="85"/>
      <c r="J18" s="90"/>
    </row>
    <row r="19" spans="1:10" ht="12.75" customHeight="1">
      <c r="A19" s="83"/>
      <c r="B19" s="418" t="s">
        <v>8</v>
      </c>
      <c r="C19" s="418"/>
      <c r="D19" s="418"/>
      <c r="E19" s="418"/>
      <c r="F19" s="418"/>
      <c r="G19" s="418"/>
      <c r="H19" s="418"/>
      <c r="I19" s="418"/>
      <c r="J19" s="87"/>
    </row>
    <row r="20" spans="1:10" ht="12.75" customHeight="1">
      <c r="A20" s="83"/>
      <c r="B20" s="417" t="s">
        <v>174</v>
      </c>
      <c r="C20" s="417"/>
      <c r="D20" s="417"/>
      <c r="E20" s="417"/>
      <c r="F20" s="417"/>
      <c r="G20" s="417"/>
      <c r="H20" s="417"/>
      <c r="I20" s="417"/>
      <c r="J20" s="87"/>
    </row>
    <row r="21" spans="1:10" s="81" customFormat="1" ht="146.25" customHeight="1">
      <c r="A21" s="86"/>
      <c r="B21" s="414" t="s">
        <v>248</v>
      </c>
      <c r="C21" s="415"/>
      <c r="D21" s="415"/>
      <c r="E21" s="415"/>
      <c r="F21" s="415"/>
      <c r="G21" s="415"/>
      <c r="H21" s="415"/>
      <c r="I21" s="416"/>
      <c r="J21" s="93"/>
    </row>
    <row r="22" spans="1:10" ht="12.75">
      <c r="A22" s="83"/>
      <c r="B22" s="94"/>
      <c r="C22" s="94"/>
      <c r="D22" s="94"/>
      <c r="E22" s="94"/>
      <c r="F22" s="94"/>
      <c r="G22" s="94"/>
      <c r="H22" s="94"/>
      <c r="I22" s="94"/>
      <c r="J22" s="87"/>
    </row>
    <row r="23" spans="1:10" ht="12.75">
      <c r="A23" s="83"/>
      <c r="B23" s="88"/>
      <c r="C23" s="413"/>
      <c r="D23" s="413"/>
      <c r="E23" s="413"/>
      <c r="F23" s="413"/>
      <c r="G23" s="413"/>
      <c r="H23" s="413"/>
      <c r="I23" s="413"/>
      <c r="J23" s="413"/>
    </row>
    <row r="24" spans="1:10" ht="61.5" customHeight="1">
      <c r="A24" s="83"/>
      <c r="C24" s="89"/>
      <c r="D24" s="89"/>
      <c r="E24" s="89"/>
      <c r="F24" s="89"/>
      <c r="G24" s="89"/>
      <c r="H24" s="89"/>
      <c r="I24" s="89"/>
      <c r="J24" s="89"/>
    </row>
    <row r="25" spans="2:10" ht="12.75">
      <c r="B25" s="90"/>
      <c r="C25" s="90"/>
      <c r="D25" s="90"/>
      <c r="E25" s="90"/>
      <c r="F25" s="90"/>
      <c r="G25" s="90"/>
      <c r="H25" s="90"/>
      <c r="I25" s="90"/>
      <c r="J25" s="90"/>
    </row>
    <row r="26" spans="1:10" ht="30" customHeight="1">
      <c r="A26" s="83"/>
      <c r="B26" s="90"/>
      <c r="C26" s="90"/>
      <c r="D26" s="90"/>
      <c r="E26" s="90"/>
      <c r="F26" s="90"/>
      <c r="G26" s="90"/>
      <c r="H26" s="90"/>
      <c r="I26" s="90"/>
      <c r="J26" s="90"/>
    </row>
    <row r="27" spans="1:10" ht="12.75">
      <c r="A27" s="83"/>
      <c r="B27" s="90"/>
      <c r="C27" s="90"/>
      <c r="D27" s="90"/>
      <c r="E27" s="90"/>
      <c r="F27" s="90"/>
      <c r="G27" s="90"/>
      <c r="H27" s="90"/>
      <c r="I27" s="90"/>
      <c r="J27" s="90"/>
    </row>
    <row r="28" spans="1:10" ht="84" customHeight="1">
      <c r="A28" s="83"/>
      <c r="B28" s="90"/>
      <c r="C28" s="90"/>
      <c r="D28" s="90"/>
      <c r="E28" s="90"/>
      <c r="F28" s="90"/>
      <c r="G28" s="90"/>
      <c r="H28" s="90"/>
      <c r="I28" s="90"/>
      <c r="J28" s="90"/>
    </row>
    <row r="29" spans="1:10" ht="12.75" customHeight="1">
      <c r="A29" s="83"/>
      <c r="B29" s="90"/>
      <c r="C29" s="90"/>
      <c r="D29" s="90"/>
      <c r="E29" s="90"/>
      <c r="F29" s="90"/>
      <c r="G29" s="90"/>
      <c r="H29" s="90"/>
      <c r="I29" s="90"/>
      <c r="J29" s="90"/>
    </row>
    <row r="30" spans="1:10" ht="12.75">
      <c r="A30" s="83"/>
      <c r="B30" s="90"/>
      <c r="C30" s="90"/>
      <c r="D30" s="90"/>
      <c r="E30" s="90"/>
      <c r="F30" s="90"/>
      <c r="G30" s="90"/>
      <c r="H30" s="90"/>
      <c r="I30" s="90"/>
      <c r="J30" s="90"/>
    </row>
    <row r="31" spans="1:10" ht="12.75">
      <c r="A31" s="83"/>
      <c r="B31" s="90"/>
      <c r="C31" s="90"/>
      <c r="D31" s="90"/>
      <c r="E31" s="90"/>
      <c r="F31" s="90"/>
      <c r="G31" s="90"/>
      <c r="H31" s="90"/>
      <c r="I31" s="90"/>
      <c r="J31" s="90"/>
    </row>
    <row r="32" spans="1:10" ht="12.75" customHeight="1">
      <c r="A32" s="83"/>
      <c r="B32" s="90"/>
      <c r="C32" s="90"/>
      <c r="D32" s="90"/>
      <c r="E32" s="90"/>
      <c r="F32" s="90"/>
      <c r="G32" s="90"/>
      <c r="H32" s="90"/>
      <c r="I32" s="90"/>
      <c r="J32" s="90"/>
    </row>
    <row r="33" spans="1:10" ht="12.75" customHeight="1">
      <c r="A33" s="83"/>
      <c r="B33" s="90"/>
      <c r="C33" s="90"/>
      <c r="D33" s="90"/>
      <c r="E33" s="90"/>
      <c r="F33" s="90"/>
      <c r="G33" s="90"/>
      <c r="H33" s="90"/>
      <c r="I33" s="90"/>
      <c r="J33" s="90"/>
    </row>
    <row r="34" spans="1:10" ht="12.75">
      <c r="A34" s="83"/>
      <c r="B34" s="90"/>
      <c r="C34" s="90"/>
      <c r="D34" s="90"/>
      <c r="E34" s="90"/>
      <c r="F34" s="90"/>
      <c r="G34" s="90"/>
      <c r="H34" s="90"/>
      <c r="I34" s="90"/>
      <c r="J34" s="90"/>
    </row>
    <row r="35" spans="1:10" ht="12.75">
      <c r="A35" s="83"/>
      <c r="B35" s="90"/>
      <c r="C35" s="90"/>
      <c r="D35" s="90"/>
      <c r="E35" s="90"/>
      <c r="F35" s="90"/>
      <c r="G35" s="90"/>
      <c r="H35" s="90"/>
      <c r="I35" s="90"/>
      <c r="J35" s="90"/>
    </row>
    <row r="36" spans="1:10" ht="12.75" customHeight="1">
      <c r="A36" s="83"/>
      <c r="B36" s="90"/>
      <c r="C36" s="90"/>
      <c r="D36" s="90"/>
      <c r="E36" s="90"/>
      <c r="F36" s="90"/>
      <c r="G36" s="90"/>
      <c r="H36" s="90"/>
      <c r="I36" s="90"/>
      <c r="J36" s="90"/>
    </row>
    <row r="37" spans="1:10" ht="12.75" customHeight="1">
      <c r="A37" s="83"/>
      <c r="B37" s="90"/>
      <c r="C37" s="90"/>
      <c r="D37" s="90"/>
      <c r="E37" s="90"/>
      <c r="F37" s="90"/>
      <c r="G37" s="90"/>
      <c r="H37" s="90"/>
      <c r="I37" s="90"/>
      <c r="J37" s="90"/>
    </row>
    <row r="38" spans="1:10" ht="12.75">
      <c r="A38" s="83"/>
      <c r="B38" s="90"/>
      <c r="C38" s="90"/>
      <c r="D38" s="90"/>
      <c r="E38" s="90"/>
      <c r="F38" s="90"/>
      <c r="G38" s="90"/>
      <c r="H38" s="90"/>
      <c r="I38" s="90"/>
      <c r="J38" s="90"/>
    </row>
    <row r="39" spans="1:10" ht="12.75">
      <c r="A39" s="83"/>
      <c r="B39" s="90"/>
      <c r="C39" s="90"/>
      <c r="D39" s="90"/>
      <c r="E39" s="90"/>
      <c r="F39" s="90"/>
      <c r="G39" s="90"/>
      <c r="H39" s="90"/>
      <c r="I39" s="90"/>
      <c r="J39" s="90"/>
    </row>
    <row r="40" spans="1:10" ht="12.75" customHeight="1">
      <c r="A40" s="83"/>
      <c r="B40" s="90"/>
      <c r="C40" s="90"/>
      <c r="D40" s="90"/>
      <c r="E40" s="90"/>
      <c r="F40" s="90"/>
      <c r="G40" s="90"/>
      <c r="H40" s="90"/>
      <c r="I40" s="90"/>
      <c r="J40" s="90"/>
    </row>
    <row r="41" spans="1:10" ht="12.75" customHeight="1">
      <c r="A41" s="83"/>
      <c r="B41" s="90"/>
      <c r="C41" s="90"/>
      <c r="D41" s="90"/>
      <c r="E41" s="90"/>
      <c r="F41" s="90"/>
      <c r="G41" s="90"/>
      <c r="H41" s="90"/>
      <c r="I41" s="90"/>
      <c r="J41" s="90"/>
    </row>
    <row r="42" spans="1:10" ht="12.75">
      <c r="A42" s="83"/>
      <c r="J42" s="90"/>
    </row>
    <row r="43" spans="1:10" ht="12.75">
      <c r="A43" s="83"/>
      <c r="J43" s="90"/>
    </row>
    <row r="44" ht="12.75">
      <c r="A44" s="83"/>
    </row>
    <row r="45" ht="12.75">
      <c r="A45" s="83"/>
    </row>
    <row r="46" ht="12.75">
      <c r="A46" s="83"/>
    </row>
    <row r="47" ht="12.75">
      <c r="A47" s="83"/>
    </row>
    <row r="48" ht="12.75">
      <c r="A48" s="83"/>
    </row>
    <row r="49" ht="12.75">
      <c r="A49" s="83"/>
    </row>
    <row r="50" ht="12.75">
      <c r="A50" s="83"/>
    </row>
    <row r="51" ht="12.75">
      <c r="A51" s="83"/>
    </row>
    <row r="52" ht="12.75">
      <c r="A52" s="83"/>
    </row>
    <row r="53" ht="12.75">
      <c r="A53" s="83"/>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row r="91" ht="12.75">
      <c r="A91" s="83"/>
    </row>
    <row r="92" ht="12.75">
      <c r="A92" s="83"/>
    </row>
    <row r="93" ht="12.75">
      <c r="A93" s="83"/>
    </row>
    <row r="94" ht="12.75">
      <c r="A94" s="83"/>
    </row>
    <row r="95" ht="12.75">
      <c r="A95" s="83"/>
    </row>
    <row r="96" ht="12.75">
      <c r="A96" s="83"/>
    </row>
    <row r="97" ht="12.75">
      <c r="A97" s="83"/>
    </row>
    <row r="98" ht="12.75">
      <c r="A98" s="83"/>
    </row>
    <row r="99" ht="12.75">
      <c r="A99" s="83"/>
    </row>
    <row r="100" ht="12.75">
      <c r="A100" s="83"/>
    </row>
    <row r="101" ht="12.75">
      <c r="A101" s="83"/>
    </row>
    <row r="102" ht="12.75">
      <c r="A102" s="83"/>
    </row>
    <row r="103" ht="12.75">
      <c r="A103" s="83"/>
    </row>
    <row r="104" ht="12.75">
      <c r="A104" s="83"/>
    </row>
    <row r="105" ht="12.75">
      <c r="A105" s="83"/>
    </row>
    <row r="106" ht="12.75">
      <c r="A106" s="83"/>
    </row>
    <row r="107" ht="12.75">
      <c r="A107" s="83"/>
    </row>
    <row r="108" ht="12.75">
      <c r="A108" s="83"/>
    </row>
    <row r="109" ht="12.75">
      <c r="A109" s="83"/>
    </row>
    <row r="110" ht="12.75">
      <c r="A110" s="83"/>
    </row>
    <row r="111" ht="12.75">
      <c r="A111" s="83"/>
    </row>
    <row r="112" ht="12.75">
      <c r="A112" s="83"/>
    </row>
    <row r="113" ht="12.75">
      <c r="A113" s="83"/>
    </row>
    <row r="114" ht="12.75">
      <c r="A114" s="83"/>
    </row>
    <row r="115" ht="12.75">
      <c r="A115" s="83"/>
    </row>
    <row r="116" ht="12.75">
      <c r="A116" s="83"/>
    </row>
    <row r="117" ht="12.75">
      <c r="A117" s="83"/>
    </row>
    <row r="118" ht="12.75">
      <c r="A118" s="83"/>
    </row>
    <row r="119" ht="12.75">
      <c r="A119" s="83"/>
    </row>
    <row r="120" ht="12.75">
      <c r="A120" s="83"/>
    </row>
    <row r="121" ht="12.75">
      <c r="A121" s="83"/>
    </row>
    <row r="122" ht="12.75">
      <c r="A122" s="83"/>
    </row>
    <row r="123" ht="12.75">
      <c r="A123" s="83"/>
    </row>
    <row r="124" ht="12.75">
      <c r="A124" s="83"/>
    </row>
    <row r="125" ht="12.75">
      <c r="A125" s="83"/>
    </row>
    <row r="126" ht="12.75">
      <c r="A126" s="83"/>
    </row>
    <row r="127" ht="12.75">
      <c r="A127" s="83"/>
    </row>
    <row r="128" ht="12.75">
      <c r="A128" s="83"/>
    </row>
    <row r="129" ht="12.75">
      <c r="A129" s="83"/>
    </row>
    <row r="130" ht="12.75">
      <c r="A130" s="83"/>
    </row>
    <row r="131" ht="12.75">
      <c r="A131" s="83"/>
    </row>
    <row r="132" ht="12.75">
      <c r="A132" s="83"/>
    </row>
    <row r="133" ht="12.75">
      <c r="A133" s="83"/>
    </row>
    <row r="134" ht="12.75">
      <c r="A134" s="83"/>
    </row>
    <row r="135" ht="12.75">
      <c r="A135" s="83"/>
    </row>
    <row r="136" ht="12.75">
      <c r="A136" s="83"/>
    </row>
    <row r="137" ht="12.75">
      <c r="A137" s="83"/>
    </row>
    <row r="138" ht="12.75">
      <c r="A138" s="83"/>
    </row>
    <row r="139" ht="12.75">
      <c r="A139" s="83"/>
    </row>
    <row r="140" ht="12.75">
      <c r="A140" s="83"/>
    </row>
    <row r="141" ht="12.75">
      <c r="A141" s="83"/>
    </row>
    <row r="142" ht="12.75">
      <c r="A142" s="83"/>
    </row>
    <row r="143" ht="12.75">
      <c r="A143" s="83"/>
    </row>
    <row r="144" ht="12.75">
      <c r="A144" s="83"/>
    </row>
    <row r="145" ht="12.75">
      <c r="A145" s="83"/>
    </row>
    <row r="146" ht="12.75">
      <c r="A146" s="83"/>
    </row>
    <row r="147" ht="12.75">
      <c r="A147" s="83"/>
    </row>
    <row r="148" ht="12.75">
      <c r="A148" s="83"/>
    </row>
    <row r="149" ht="12.75">
      <c r="A149" s="83"/>
    </row>
    <row r="150" ht="12.75">
      <c r="A150" s="83"/>
    </row>
    <row r="151" ht="12.75">
      <c r="A151" s="83"/>
    </row>
    <row r="152" ht="12.75">
      <c r="A152" s="83"/>
    </row>
    <row r="153" ht="12.75">
      <c r="A153" s="83"/>
    </row>
    <row r="154" ht="12.75">
      <c r="A154" s="83"/>
    </row>
    <row r="155" ht="12.75">
      <c r="A155" s="83"/>
    </row>
    <row r="156" ht="12.75">
      <c r="A156" s="83"/>
    </row>
    <row r="157" ht="12.75">
      <c r="A157" s="83"/>
    </row>
    <row r="158" ht="12.75">
      <c r="A158" s="83"/>
    </row>
    <row r="159" ht="12.75">
      <c r="A159" s="83"/>
    </row>
    <row r="160" ht="12.75">
      <c r="A160" s="83"/>
    </row>
    <row r="161" ht="12.75">
      <c r="A161" s="83"/>
    </row>
    <row r="162" ht="12.75">
      <c r="A162" s="83"/>
    </row>
    <row r="163" ht="12.75">
      <c r="A163" s="83"/>
    </row>
    <row r="164" ht="12.75">
      <c r="A164" s="83"/>
    </row>
    <row r="165" ht="12.75">
      <c r="A165" s="83"/>
    </row>
    <row r="166" ht="12.75">
      <c r="A166" s="83"/>
    </row>
    <row r="167" ht="12.75">
      <c r="A167" s="83"/>
    </row>
    <row r="168" ht="12.75">
      <c r="A168" s="83"/>
    </row>
    <row r="169" ht="12.75">
      <c r="A169" s="83"/>
    </row>
    <row r="170" ht="12.75">
      <c r="A170" s="83"/>
    </row>
    <row r="171" ht="12.75">
      <c r="A171" s="83"/>
    </row>
    <row r="172" ht="12.75">
      <c r="A172" s="83"/>
    </row>
    <row r="173" ht="12.75">
      <c r="A173" s="83"/>
    </row>
    <row r="174" ht="12.75">
      <c r="A174" s="83"/>
    </row>
    <row r="175" ht="12.75">
      <c r="A175" s="83"/>
    </row>
    <row r="176" ht="12.75">
      <c r="A176" s="83"/>
    </row>
    <row r="177" ht="12.75">
      <c r="A177" s="83"/>
    </row>
    <row r="178" ht="12.75">
      <c r="A178" s="83"/>
    </row>
    <row r="179" ht="12.75">
      <c r="A179" s="83"/>
    </row>
    <row r="180" ht="12.75">
      <c r="A180" s="83"/>
    </row>
    <row r="181" ht="12.75">
      <c r="A181" s="83"/>
    </row>
    <row r="182" ht="12.75">
      <c r="A182" s="83"/>
    </row>
    <row r="183" ht="12.75">
      <c r="A183" s="83"/>
    </row>
    <row r="184" ht="12.75">
      <c r="A184" s="83"/>
    </row>
    <row r="185" ht="12.75">
      <c r="A185" s="83"/>
    </row>
    <row r="186" ht="12.75">
      <c r="A186" s="83"/>
    </row>
    <row r="187" ht="12.75">
      <c r="A187" s="83"/>
    </row>
    <row r="188" ht="12.75">
      <c r="A188" s="83"/>
    </row>
    <row r="189" ht="12.75">
      <c r="A189" s="83"/>
    </row>
    <row r="190" ht="12.75">
      <c r="A190" s="83"/>
    </row>
    <row r="191" ht="12.75">
      <c r="A191" s="83"/>
    </row>
    <row r="192" ht="12.75">
      <c r="A192" s="83"/>
    </row>
    <row r="193" ht="12.75">
      <c r="A193" s="83"/>
    </row>
    <row r="194" ht="12.75">
      <c r="A194" s="83"/>
    </row>
    <row r="195" ht="12.75">
      <c r="A195" s="83"/>
    </row>
    <row r="196" ht="12.75">
      <c r="A196" s="83"/>
    </row>
    <row r="197" ht="12.75">
      <c r="A197" s="83"/>
    </row>
    <row r="198" ht="12.75">
      <c r="A198" s="83"/>
    </row>
    <row r="199" ht="12.75">
      <c r="A199" s="83"/>
    </row>
    <row r="200" ht="12.75">
      <c r="A200" s="83"/>
    </row>
    <row r="201" ht="12.75">
      <c r="A201" s="83"/>
    </row>
    <row r="202" ht="12.75">
      <c r="A202" s="83"/>
    </row>
    <row r="203" ht="12.75">
      <c r="A203" s="83"/>
    </row>
    <row r="204" ht="12.75">
      <c r="A204" s="83"/>
    </row>
    <row r="205" ht="12.75">
      <c r="A205" s="83"/>
    </row>
    <row r="206" ht="12.75">
      <c r="A206" s="83"/>
    </row>
    <row r="207" ht="12.75">
      <c r="A207" s="83"/>
    </row>
    <row r="208" ht="12.75">
      <c r="A208" s="83"/>
    </row>
    <row r="209" ht="12.75">
      <c r="A209" s="83"/>
    </row>
    <row r="210" ht="12.75">
      <c r="A210" s="83"/>
    </row>
    <row r="211" ht="12.75">
      <c r="A211" s="83"/>
    </row>
    <row r="212" ht="12.75">
      <c r="A212" s="83"/>
    </row>
    <row r="213" ht="12.75">
      <c r="A213" s="83"/>
    </row>
    <row r="214" ht="12.75">
      <c r="A214" s="83"/>
    </row>
    <row r="215" ht="12.75">
      <c r="A215" s="83"/>
    </row>
    <row r="216" ht="12.75">
      <c r="A216" s="83"/>
    </row>
    <row r="217" ht="12.75">
      <c r="A217" s="83"/>
    </row>
    <row r="218" ht="12.75">
      <c r="A218" s="83"/>
    </row>
    <row r="219" ht="12.75">
      <c r="A219" s="83"/>
    </row>
    <row r="220" ht="12.75">
      <c r="A220" s="83"/>
    </row>
    <row r="221" ht="12.75">
      <c r="A221" s="83"/>
    </row>
    <row r="222" ht="12.75">
      <c r="A222" s="83"/>
    </row>
    <row r="223" ht="12.75">
      <c r="A223" s="83"/>
    </row>
    <row r="224" ht="12.75">
      <c r="A224" s="83"/>
    </row>
    <row r="225" ht="12.75">
      <c r="A225" s="83"/>
    </row>
    <row r="226" ht="12.75">
      <c r="A226" s="83"/>
    </row>
    <row r="227" ht="12.75">
      <c r="A227" s="83"/>
    </row>
    <row r="228" ht="12.75">
      <c r="A228" s="83"/>
    </row>
    <row r="229" ht="12.75">
      <c r="A229" s="83"/>
    </row>
    <row r="230" ht="12.75">
      <c r="A230" s="83"/>
    </row>
    <row r="231" ht="12.75">
      <c r="A231" s="83"/>
    </row>
    <row r="232" ht="12.75">
      <c r="A232" s="83"/>
    </row>
    <row r="233" ht="12.75">
      <c r="A233" s="83"/>
    </row>
    <row r="234" ht="12.75">
      <c r="A234" s="83"/>
    </row>
    <row r="235" ht="12.75">
      <c r="A235" s="83"/>
    </row>
    <row r="236" ht="12.75">
      <c r="A236" s="83"/>
    </row>
    <row r="237" ht="12.75">
      <c r="A237" s="83"/>
    </row>
    <row r="238" ht="12.75">
      <c r="A238" s="83"/>
    </row>
    <row r="239" ht="12.75">
      <c r="A239" s="83"/>
    </row>
    <row r="240" ht="12.75">
      <c r="A240" s="83"/>
    </row>
    <row r="241" ht="12.75">
      <c r="A241" s="83"/>
    </row>
    <row r="242" ht="12.75">
      <c r="A242" s="83"/>
    </row>
    <row r="243" ht="12.75">
      <c r="A243" s="83"/>
    </row>
    <row r="244" ht="12.75">
      <c r="A244" s="83"/>
    </row>
    <row r="245" ht="12.75">
      <c r="A245" s="83"/>
    </row>
    <row r="246" ht="12.75">
      <c r="A246" s="83"/>
    </row>
    <row r="247" ht="12.75">
      <c r="A247" s="83"/>
    </row>
    <row r="248" ht="12.75">
      <c r="A248" s="83"/>
    </row>
    <row r="249" ht="12.75">
      <c r="A249" s="83"/>
    </row>
    <row r="250" ht="12.75">
      <c r="A250" s="83"/>
    </row>
    <row r="251" ht="12.75">
      <c r="A251" s="83"/>
    </row>
    <row r="252" ht="12.75">
      <c r="A252" s="83"/>
    </row>
    <row r="253" ht="12.75">
      <c r="A253" s="83"/>
    </row>
    <row r="254" ht="12.75">
      <c r="A254" s="83"/>
    </row>
    <row r="255" ht="12.75">
      <c r="A255" s="83"/>
    </row>
    <row r="256" ht="12.75">
      <c r="A256" s="83"/>
    </row>
    <row r="257" ht="12.75">
      <c r="A257" s="83"/>
    </row>
    <row r="258" ht="12.75">
      <c r="A258" s="83"/>
    </row>
    <row r="259" ht="12.75">
      <c r="A259" s="83"/>
    </row>
    <row r="260" ht="12.75">
      <c r="A260" s="83"/>
    </row>
    <row r="261" ht="12.75">
      <c r="A261" s="83"/>
    </row>
    <row r="262" ht="12.75">
      <c r="A262" s="83"/>
    </row>
    <row r="263" ht="12.75">
      <c r="A263" s="83"/>
    </row>
    <row r="264" ht="12.75">
      <c r="A264" s="83"/>
    </row>
    <row r="265" ht="12.75">
      <c r="A265" s="83"/>
    </row>
    <row r="266" ht="12.75">
      <c r="A266" s="83"/>
    </row>
    <row r="267" ht="12.75">
      <c r="A267" s="83"/>
    </row>
    <row r="268" ht="12.75">
      <c r="A268" s="83"/>
    </row>
    <row r="269" ht="12.75">
      <c r="A269" s="83"/>
    </row>
    <row r="270" ht="12.75">
      <c r="A270" s="83"/>
    </row>
    <row r="271" ht="12.75">
      <c r="A271" s="83"/>
    </row>
    <row r="272" ht="12.75">
      <c r="A272" s="83"/>
    </row>
    <row r="273" ht="12.75">
      <c r="A273" s="83"/>
    </row>
    <row r="274" ht="12.75">
      <c r="A274" s="83"/>
    </row>
    <row r="275" ht="12.75">
      <c r="A275" s="83"/>
    </row>
    <row r="276" ht="12.75">
      <c r="A276" s="83"/>
    </row>
    <row r="277" ht="12.75">
      <c r="A277" s="83"/>
    </row>
    <row r="278" ht="12.75">
      <c r="A278" s="83"/>
    </row>
    <row r="279" ht="12.75">
      <c r="A279" s="83"/>
    </row>
    <row r="280" ht="12.75">
      <c r="A280" s="83"/>
    </row>
    <row r="281" ht="12.75">
      <c r="A281" s="83"/>
    </row>
    <row r="282" ht="12.75">
      <c r="A282" s="83"/>
    </row>
    <row r="283" ht="12.75">
      <c r="A283" s="83"/>
    </row>
    <row r="284" ht="12.75">
      <c r="A284" s="83"/>
    </row>
    <row r="285" ht="12.75">
      <c r="A285" s="83"/>
    </row>
    <row r="286" ht="12.75">
      <c r="A286" s="83"/>
    </row>
    <row r="287" ht="12.75">
      <c r="A287" s="83"/>
    </row>
    <row r="288" ht="12.75">
      <c r="A288" s="83"/>
    </row>
    <row r="289" ht="12.75">
      <c r="A289" s="83"/>
    </row>
    <row r="290" ht="12.75">
      <c r="A290" s="83"/>
    </row>
    <row r="291" ht="12.75">
      <c r="A291" s="83"/>
    </row>
    <row r="292" ht="12.75">
      <c r="A292" s="83"/>
    </row>
    <row r="293" ht="12.75">
      <c r="A293" s="83"/>
    </row>
    <row r="294" ht="12.75">
      <c r="A294" s="83"/>
    </row>
    <row r="295" ht="12.75">
      <c r="A295" s="83"/>
    </row>
    <row r="296" ht="12.75">
      <c r="A296" s="83"/>
    </row>
    <row r="297" ht="12.75">
      <c r="A297" s="83"/>
    </row>
    <row r="298" ht="12.75">
      <c r="A298" s="83"/>
    </row>
    <row r="299" ht="12.75">
      <c r="A299" s="83"/>
    </row>
    <row r="300" ht="12.75">
      <c r="A300" s="83"/>
    </row>
    <row r="301" ht="12.75">
      <c r="A301" s="83"/>
    </row>
    <row r="302" ht="12.75">
      <c r="A302" s="83"/>
    </row>
    <row r="303" ht="12.75">
      <c r="A303" s="83"/>
    </row>
    <row r="304" ht="12.75">
      <c r="A304" s="83"/>
    </row>
    <row r="305" ht="12.75">
      <c r="A305" s="83"/>
    </row>
    <row r="306" ht="12.75">
      <c r="A306" s="83"/>
    </row>
    <row r="307" ht="12.75">
      <c r="A307" s="83"/>
    </row>
    <row r="308" ht="12.75">
      <c r="A308" s="83"/>
    </row>
    <row r="309" ht="12.75">
      <c r="A309" s="83"/>
    </row>
    <row r="310" ht="12.75">
      <c r="A310" s="83"/>
    </row>
    <row r="311" ht="12.75">
      <c r="A311" s="83"/>
    </row>
    <row r="312" ht="12.75">
      <c r="A312" s="83"/>
    </row>
    <row r="313" ht="12.75">
      <c r="A313" s="83"/>
    </row>
    <row r="314" ht="12.75">
      <c r="A314" s="83"/>
    </row>
    <row r="315" ht="12.75">
      <c r="A315" s="83"/>
    </row>
    <row r="316" ht="12.75">
      <c r="A316" s="83"/>
    </row>
    <row r="317" ht="12.75">
      <c r="A317" s="83"/>
    </row>
    <row r="318" ht="12.75">
      <c r="A318" s="83"/>
    </row>
    <row r="319" ht="12.75">
      <c r="A319" s="83"/>
    </row>
    <row r="320" ht="12.75">
      <c r="A320" s="83"/>
    </row>
    <row r="321" ht="12.75">
      <c r="A321" s="83"/>
    </row>
    <row r="322" ht="12.75">
      <c r="A322" s="83"/>
    </row>
    <row r="323" ht="12.75">
      <c r="A323" s="83"/>
    </row>
    <row r="324" ht="12.75">
      <c r="A324" s="83"/>
    </row>
    <row r="325" ht="12.75">
      <c r="A325" s="83"/>
    </row>
    <row r="326" ht="12.75">
      <c r="A326" s="83"/>
    </row>
    <row r="327" ht="12.75">
      <c r="A327" s="83"/>
    </row>
    <row r="328" ht="12.75">
      <c r="A328" s="83"/>
    </row>
    <row r="329" ht="12.75">
      <c r="A329" s="83"/>
    </row>
    <row r="330" ht="12.75">
      <c r="A330" s="83"/>
    </row>
    <row r="331" ht="12.75">
      <c r="A331" s="83"/>
    </row>
    <row r="332" ht="12.75">
      <c r="A332" s="83"/>
    </row>
    <row r="333" ht="12.75">
      <c r="A333" s="83"/>
    </row>
    <row r="334" ht="12.75">
      <c r="A334" s="83"/>
    </row>
    <row r="335" ht="12.75">
      <c r="A335" s="83"/>
    </row>
    <row r="336" ht="12.75">
      <c r="A336" s="83"/>
    </row>
    <row r="337" ht="12.75">
      <c r="A337" s="83"/>
    </row>
    <row r="338" ht="12.75">
      <c r="A338" s="83"/>
    </row>
    <row r="339" ht="12.75">
      <c r="A339" s="83"/>
    </row>
    <row r="340" ht="12.75">
      <c r="A340" s="83"/>
    </row>
    <row r="341" ht="12.75">
      <c r="A341" s="83"/>
    </row>
    <row r="342" ht="12.75">
      <c r="A342" s="83"/>
    </row>
    <row r="343" ht="12.75">
      <c r="A343" s="83"/>
    </row>
    <row r="344" ht="12.75">
      <c r="A344" s="83"/>
    </row>
    <row r="345" ht="12.75">
      <c r="A345" s="83"/>
    </row>
    <row r="346" ht="12.75">
      <c r="A346" s="83"/>
    </row>
    <row r="347" ht="12.75">
      <c r="A347" s="83"/>
    </row>
    <row r="348" ht="12.75">
      <c r="A348" s="83"/>
    </row>
    <row r="349" ht="12.75">
      <c r="A349" s="83"/>
    </row>
    <row r="350" ht="12.75">
      <c r="A350" s="83"/>
    </row>
    <row r="351" ht="12.75">
      <c r="A351" s="83"/>
    </row>
    <row r="352" ht="12.75">
      <c r="A352" s="83"/>
    </row>
    <row r="353" ht="12.75">
      <c r="A353" s="83"/>
    </row>
    <row r="354" ht="12.75">
      <c r="A354" s="83"/>
    </row>
    <row r="355" ht="12.75">
      <c r="A355" s="83"/>
    </row>
    <row r="356" ht="12.75">
      <c r="A356" s="83"/>
    </row>
    <row r="357" ht="12.75">
      <c r="A357" s="83"/>
    </row>
    <row r="358" ht="12.75">
      <c r="A358" s="83"/>
    </row>
    <row r="359" ht="12.75">
      <c r="A359" s="83"/>
    </row>
    <row r="360" ht="12.75">
      <c r="A360" s="83"/>
    </row>
    <row r="361" ht="12.75">
      <c r="A361" s="83"/>
    </row>
    <row r="362" ht="12.75">
      <c r="A362" s="83"/>
    </row>
    <row r="363" ht="12.75">
      <c r="A363" s="83"/>
    </row>
    <row r="364" ht="12.75">
      <c r="A364" s="83"/>
    </row>
    <row r="365" ht="12.75">
      <c r="A365" s="83"/>
    </row>
    <row r="366" ht="12.75">
      <c r="A366" s="83"/>
    </row>
    <row r="367" ht="12.75">
      <c r="A367" s="83"/>
    </row>
    <row r="368" ht="12.75">
      <c r="A368" s="83"/>
    </row>
    <row r="369" ht="12.75">
      <c r="A369" s="83"/>
    </row>
    <row r="370" ht="12.75">
      <c r="A370" s="83"/>
    </row>
    <row r="371" ht="12.75">
      <c r="A371" s="83"/>
    </row>
    <row r="372" ht="12.75">
      <c r="A372" s="83"/>
    </row>
    <row r="373" ht="12.75">
      <c r="A373" s="83"/>
    </row>
    <row r="374" ht="12.75">
      <c r="A374" s="83"/>
    </row>
    <row r="375" ht="12.75">
      <c r="A375" s="83"/>
    </row>
    <row r="376" ht="12.75">
      <c r="A376" s="83"/>
    </row>
    <row r="377" ht="12.75">
      <c r="A377" s="83"/>
    </row>
    <row r="378" ht="12.75">
      <c r="A378" s="83"/>
    </row>
    <row r="379" ht="12.75">
      <c r="A379" s="83"/>
    </row>
    <row r="380" ht="12.75">
      <c r="A380" s="83"/>
    </row>
  </sheetData>
  <sheetProtection/>
  <mergeCells count="14">
    <mergeCell ref="B7:I7"/>
    <mergeCell ref="B5:I5"/>
    <mergeCell ref="B4:I4"/>
    <mergeCell ref="B6:I6"/>
    <mergeCell ref="C23:J23"/>
    <mergeCell ref="B21:I21"/>
    <mergeCell ref="B20:I20"/>
    <mergeCell ref="B19:I19"/>
    <mergeCell ref="B10:I10"/>
    <mergeCell ref="B11:I11"/>
    <mergeCell ref="B12:I12"/>
    <mergeCell ref="B14:I14"/>
    <mergeCell ref="B15:I15"/>
    <mergeCell ref="B16:I16"/>
  </mergeCells>
  <printOptions horizontalCentered="1" verticalCentered="1"/>
  <pageMargins left="0.1968503937007874" right="0.1968503937007874" top="0.1968503937007874" bottom="0.1968503937007874" header="0" footer="0"/>
  <pageSetup horizontalDpi="600" verticalDpi="600" orientation="portrait" scale="83" r:id="rId1"/>
  <headerFooter alignWithMargins="0">
    <oddFooter>&amp;CPreparado por NACIONES UNIDAS</oddFooter>
  </headerFooter>
</worksheet>
</file>

<file path=xl/worksheets/sheet7.xml><?xml version="1.0" encoding="utf-8"?>
<worksheet xmlns="http://schemas.openxmlformats.org/spreadsheetml/2006/main" xmlns:r="http://schemas.openxmlformats.org/officeDocument/2006/relationships">
  <dimension ref="B1:I36"/>
  <sheetViews>
    <sheetView showGridLines="0" view="pageBreakPreview" zoomScale="60" zoomScalePageLayoutView="0" workbookViewId="0" topLeftCell="A1">
      <selection activeCell="C13" sqref="C13"/>
    </sheetView>
  </sheetViews>
  <sheetFormatPr defaultColWidth="8.8515625" defaultRowHeight="12" customHeight="1"/>
  <cols>
    <col min="1" max="1" width="3.140625" style="37" customWidth="1"/>
    <col min="2" max="2" width="16.7109375" style="54" customWidth="1"/>
    <col min="3" max="3" width="64.8515625" style="37" customWidth="1"/>
    <col min="4" max="4" width="5.28125" style="44" customWidth="1"/>
    <col min="5" max="5" width="17.8515625" style="37" customWidth="1"/>
    <col min="6" max="6" width="4.57421875" style="37" customWidth="1"/>
    <col min="7" max="7" width="19.421875" style="37" customWidth="1"/>
    <col min="8" max="8" width="2.8515625" style="37" customWidth="1"/>
    <col min="9" max="9" width="25.00390625" style="37" customWidth="1"/>
    <col min="10" max="16384" width="8.8515625" style="37" customWidth="1"/>
  </cols>
  <sheetData>
    <row r="1" spans="2:9" ht="24" customHeight="1">
      <c r="B1" s="33" t="s">
        <v>49</v>
      </c>
      <c r="C1" s="34" t="s">
        <v>50</v>
      </c>
      <c r="D1" s="35"/>
      <c r="E1" s="36" t="s">
        <v>17</v>
      </c>
      <c r="G1" s="38" t="s">
        <v>18</v>
      </c>
      <c r="I1" s="39" t="s">
        <v>51</v>
      </c>
    </row>
    <row r="2" spans="2:9" ht="24" customHeight="1">
      <c r="B2" s="40">
        <v>71200</v>
      </c>
      <c r="C2" s="41" t="s">
        <v>52</v>
      </c>
      <c r="D2" s="42"/>
      <c r="E2" s="41" t="s">
        <v>23</v>
      </c>
      <c r="G2" s="41" t="s">
        <v>24</v>
      </c>
      <c r="I2" s="41" t="s">
        <v>25</v>
      </c>
    </row>
    <row r="3" spans="2:9" ht="24" customHeight="1">
      <c r="B3" s="40">
        <v>71300</v>
      </c>
      <c r="C3" s="41" t="s">
        <v>53</v>
      </c>
      <c r="D3" s="43"/>
      <c r="E3" s="41" t="s">
        <v>26</v>
      </c>
      <c r="G3" s="41" t="s">
        <v>27</v>
      </c>
      <c r="I3" s="41" t="s">
        <v>45</v>
      </c>
    </row>
    <row r="4" spans="2:9" ht="24" customHeight="1">
      <c r="B4" s="40">
        <v>71400</v>
      </c>
      <c r="C4" s="41" t="s">
        <v>54</v>
      </c>
      <c r="D4" s="43"/>
      <c r="E4" s="41" t="s">
        <v>28</v>
      </c>
      <c r="G4" s="41" t="s">
        <v>44</v>
      </c>
      <c r="I4" s="41" t="s">
        <v>43</v>
      </c>
    </row>
    <row r="5" spans="2:9" ht="24" customHeight="1">
      <c r="B5" s="40">
        <v>71600</v>
      </c>
      <c r="C5" s="41" t="s">
        <v>55</v>
      </c>
      <c r="D5" s="43"/>
      <c r="E5" s="41" t="s">
        <v>29</v>
      </c>
      <c r="G5" s="41" t="s">
        <v>46</v>
      </c>
      <c r="I5" s="41" t="s">
        <v>47</v>
      </c>
    </row>
    <row r="6" spans="2:9" ht="24" customHeight="1">
      <c r="B6" s="40">
        <v>72100</v>
      </c>
      <c r="C6" s="41" t="s">
        <v>56</v>
      </c>
      <c r="D6" s="43"/>
      <c r="E6" s="41" t="s">
        <v>30</v>
      </c>
      <c r="G6" s="41" t="s">
        <v>48</v>
      </c>
      <c r="I6" s="41"/>
    </row>
    <row r="7" spans="2:5" ht="24" customHeight="1">
      <c r="B7" s="40">
        <v>72200</v>
      </c>
      <c r="C7" s="41" t="s">
        <v>57</v>
      </c>
      <c r="D7" s="43"/>
      <c r="E7" s="41" t="s">
        <v>31</v>
      </c>
    </row>
    <row r="8" spans="2:6" s="44" customFormat="1" ht="24" customHeight="1">
      <c r="B8" s="40">
        <v>72300</v>
      </c>
      <c r="C8" s="41" t="s">
        <v>58</v>
      </c>
      <c r="D8" s="43"/>
      <c r="E8" s="41" t="s">
        <v>32</v>
      </c>
      <c r="F8" s="37"/>
    </row>
    <row r="9" spans="2:6" s="44" customFormat="1" ht="24" customHeight="1">
      <c r="B9" s="40">
        <v>73100</v>
      </c>
      <c r="C9" s="41" t="s">
        <v>59</v>
      </c>
      <c r="D9" s="43"/>
      <c r="E9" s="41" t="s">
        <v>35</v>
      </c>
      <c r="F9" s="37"/>
    </row>
    <row r="10" spans="2:9" ht="39" customHeight="1">
      <c r="B10" s="41">
        <v>73300</v>
      </c>
      <c r="C10" s="41" t="s">
        <v>60</v>
      </c>
      <c r="D10" s="43"/>
      <c r="E10" s="41" t="s">
        <v>39</v>
      </c>
      <c r="I10" s="44"/>
    </row>
    <row r="11" spans="2:6" ht="24" customHeight="1">
      <c r="B11" s="45">
        <v>73400</v>
      </c>
      <c r="C11" s="46" t="s">
        <v>61</v>
      </c>
      <c r="D11" s="47"/>
      <c r="E11" s="48" t="s">
        <v>36</v>
      </c>
      <c r="F11" s="44"/>
    </row>
    <row r="12" spans="2:5" ht="24" customHeight="1">
      <c r="B12" s="41">
        <v>74500</v>
      </c>
      <c r="C12" s="41" t="s">
        <v>62</v>
      </c>
      <c r="D12" s="43"/>
      <c r="E12" s="48" t="s">
        <v>37</v>
      </c>
    </row>
    <row r="13" spans="2:5" ht="24" customHeight="1">
      <c r="B13" s="45">
        <v>75000</v>
      </c>
      <c r="C13" s="46" t="s">
        <v>63</v>
      </c>
      <c r="D13" s="47"/>
      <c r="E13" s="48" t="s">
        <v>38</v>
      </c>
    </row>
    <row r="14" spans="2:5" ht="24" customHeight="1">
      <c r="B14" s="49">
        <v>72400</v>
      </c>
      <c r="C14" s="50" t="s">
        <v>64</v>
      </c>
      <c r="D14" s="51"/>
      <c r="E14" s="48" t="s">
        <v>40</v>
      </c>
    </row>
    <row r="15" spans="2:5" ht="24" customHeight="1">
      <c r="B15" s="49">
        <v>72500</v>
      </c>
      <c r="C15" s="50" t="s">
        <v>65</v>
      </c>
      <c r="D15" s="51"/>
      <c r="E15" s="48" t="s">
        <v>41</v>
      </c>
    </row>
    <row r="16" spans="2:5" ht="24" customHeight="1">
      <c r="B16" s="49">
        <v>72600</v>
      </c>
      <c r="C16" s="50" t="s">
        <v>66</v>
      </c>
      <c r="D16" s="51"/>
      <c r="E16" s="48" t="s">
        <v>42</v>
      </c>
    </row>
    <row r="17" spans="2:6" s="44" customFormat="1" ht="24" customHeight="1">
      <c r="B17" s="49">
        <v>72700</v>
      </c>
      <c r="C17" s="50" t="s">
        <v>67</v>
      </c>
      <c r="D17" s="51"/>
      <c r="E17" s="48" t="s">
        <v>33</v>
      </c>
      <c r="F17" s="37"/>
    </row>
    <row r="18" spans="2:6" s="52" customFormat="1" ht="24" customHeight="1">
      <c r="B18" s="49">
        <v>72800</v>
      </c>
      <c r="C18" s="50" t="s">
        <v>68</v>
      </c>
      <c r="D18" s="51"/>
      <c r="E18" s="48" t="s">
        <v>34</v>
      </c>
      <c r="F18" s="37"/>
    </row>
    <row r="19" spans="2:6" s="52" customFormat="1" ht="24" customHeight="1">
      <c r="B19" s="49">
        <v>74100</v>
      </c>
      <c r="C19" s="50" t="s">
        <v>69</v>
      </c>
      <c r="D19" s="53"/>
      <c r="E19" s="44"/>
      <c r="F19" s="44"/>
    </row>
    <row r="20" spans="2:5" s="52" customFormat="1" ht="24" customHeight="1">
      <c r="B20" s="49">
        <v>74200</v>
      </c>
      <c r="C20" s="50" t="s">
        <v>70</v>
      </c>
      <c r="D20" s="53"/>
      <c r="E20" s="44"/>
    </row>
    <row r="21" spans="2:5" s="52" customFormat="1" ht="24" customHeight="1">
      <c r="B21" s="49">
        <v>74500</v>
      </c>
      <c r="C21" s="50" t="s">
        <v>71</v>
      </c>
      <c r="D21" s="53"/>
      <c r="E21" s="44"/>
    </row>
    <row r="22" spans="2:5" s="52" customFormat="1" ht="24" customHeight="1">
      <c r="B22" s="49">
        <v>75100</v>
      </c>
      <c r="C22" s="50" t="s">
        <v>72</v>
      </c>
      <c r="D22" s="53"/>
      <c r="E22" s="44"/>
    </row>
    <row r="23" spans="2:5" s="52" customFormat="1" ht="24" customHeight="1">
      <c r="B23" s="48">
        <v>62000</v>
      </c>
      <c r="C23" s="50" t="s">
        <v>73</v>
      </c>
      <c r="D23" s="53"/>
      <c r="E23" s="44"/>
    </row>
    <row r="24" ht="12" customHeight="1">
      <c r="F24" s="52"/>
    </row>
    <row r="25" ht="12" customHeight="1">
      <c r="F25" s="52"/>
    </row>
    <row r="26" spans="2:3" ht="12" customHeight="1">
      <c r="B26" s="55"/>
      <c r="C26" s="44"/>
    </row>
    <row r="27" spans="2:3" ht="31.5" customHeight="1">
      <c r="B27" s="56"/>
      <c r="C27" s="57"/>
    </row>
    <row r="28" spans="2:3" ht="12" customHeight="1">
      <c r="B28" s="56"/>
      <c r="C28" s="58"/>
    </row>
    <row r="29" spans="2:3" ht="12" customHeight="1">
      <c r="B29" s="56"/>
      <c r="C29" s="58"/>
    </row>
    <row r="30" spans="2:3" ht="12" customHeight="1">
      <c r="B30" s="56"/>
      <c r="C30" s="58"/>
    </row>
    <row r="31" spans="2:3" ht="12" customHeight="1">
      <c r="B31" s="56"/>
      <c r="C31" s="58"/>
    </row>
    <row r="32" spans="2:3" ht="12" customHeight="1">
      <c r="B32" s="56"/>
      <c r="C32" s="58"/>
    </row>
    <row r="33" spans="2:3" ht="12" customHeight="1">
      <c r="B33" s="55"/>
      <c r="C33" s="44"/>
    </row>
    <row r="34" spans="2:3" ht="12" customHeight="1">
      <c r="B34" s="55"/>
      <c r="C34" s="44"/>
    </row>
    <row r="35" spans="2:3" ht="12" customHeight="1">
      <c r="B35" s="55"/>
      <c r="C35" s="44"/>
    </row>
    <row r="36" spans="2:3" ht="12" customHeight="1">
      <c r="B36" s="55"/>
      <c r="C36" s="44"/>
    </row>
  </sheetData>
  <sheetProtection/>
  <printOptions/>
  <pageMargins left="0.2" right="0.2" top="0.29" bottom="0.16" header="0.17" footer="0.5"/>
  <pageSetup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view="pageBreakPreview" zoomScale="115" zoomScaleNormal="110" zoomScaleSheetLayoutView="115" zoomScalePageLayoutView="0" workbookViewId="0" topLeftCell="F1">
      <selection activeCell="I12" sqref="I12:I23"/>
    </sheetView>
  </sheetViews>
  <sheetFormatPr defaultColWidth="9.140625" defaultRowHeight="12.75"/>
  <cols>
    <col min="1" max="1" width="13.421875" style="0" customWidth="1"/>
    <col min="2" max="2" width="15.421875" style="0" customWidth="1"/>
    <col min="3" max="3" width="21.00390625" style="0" customWidth="1"/>
    <col min="4" max="4" width="19.28125" style="0" customWidth="1"/>
    <col min="5" max="5" width="20.57421875" style="0" customWidth="1"/>
    <col min="6" max="6" width="22.00390625" style="0" customWidth="1"/>
    <col min="7" max="7" width="16.140625" style="0" customWidth="1"/>
    <col min="8" max="8" width="17.140625" style="0" customWidth="1"/>
    <col min="9" max="9" width="12.140625" style="0" customWidth="1"/>
    <col min="10" max="10" width="17.8515625" style="0" customWidth="1"/>
  </cols>
  <sheetData>
    <row r="1" spans="1:10" ht="15" customHeight="1">
      <c r="A1" s="442" t="s">
        <v>124</v>
      </c>
      <c r="B1" s="442"/>
      <c r="C1" s="442"/>
      <c r="D1" s="442"/>
      <c r="E1" s="442"/>
      <c r="F1" s="442"/>
      <c r="G1" s="442"/>
      <c r="H1" s="442"/>
      <c r="I1" s="442"/>
      <c r="J1" s="442"/>
    </row>
    <row r="3" spans="1:8" ht="22.5" customHeight="1">
      <c r="A3" s="437" t="s">
        <v>110</v>
      </c>
      <c r="B3" s="438"/>
      <c r="C3" s="438"/>
      <c r="D3" s="439"/>
      <c r="E3" t="s">
        <v>96</v>
      </c>
      <c r="F3" s="161"/>
      <c r="G3" t="s">
        <v>97</v>
      </c>
      <c r="H3" s="160"/>
    </row>
    <row r="4" spans="3:8" ht="13.5" thickBot="1">
      <c r="C4" t="s">
        <v>95</v>
      </c>
      <c r="F4" t="s">
        <v>95</v>
      </c>
      <c r="H4" t="s">
        <v>95</v>
      </c>
    </row>
    <row r="5" spans="1:10" ht="33">
      <c r="A5" s="443" t="s">
        <v>98</v>
      </c>
      <c r="B5" s="434" t="s">
        <v>99</v>
      </c>
      <c r="C5" s="434" t="s">
        <v>100</v>
      </c>
      <c r="D5" s="434" t="s">
        <v>101</v>
      </c>
      <c r="E5" s="140" t="s">
        <v>102</v>
      </c>
      <c r="F5" s="434" t="s">
        <v>103</v>
      </c>
      <c r="G5" s="434" t="s">
        <v>104</v>
      </c>
      <c r="H5" s="434" t="s">
        <v>105</v>
      </c>
      <c r="I5" s="434" t="s">
        <v>106</v>
      </c>
      <c r="J5" s="434" t="s">
        <v>107</v>
      </c>
    </row>
    <row r="6" spans="1:10" ht="33" customHeight="1">
      <c r="A6" s="444"/>
      <c r="B6" s="435"/>
      <c r="C6" s="435"/>
      <c r="D6" s="435"/>
      <c r="E6" s="141" t="s">
        <v>108</v>
      </c>
      <c r="F6" s="435"/>
      <c r="G6" s="435"/>
      <c r="H6" s="435"/>
      <c r="I6" s="435"/>
      <c r="J6" s="435"/>
    </row>
    <row r="7" spans="1:10" ht="16.5">
      <c r="A7" s="444"/>
      <c r="B7" s="435"/>
      <c r="C7" s="435"/>
      <c r="D7" s="435"/>
      <c r="E7" s="141"/>
      <c r="F7" s="435"/>
      <c r="G7" s="435"/>
      <c r="H7" s="435"/>
      <c r="I7" s="435"/>
      <c r="J7" s="435"/>
    </row>
    <row r="8" spans="1:10" ht="17.25" thickBot="1">
      <c r="A8" s="445"/>
      <c r="B8" s="436"/>
      <c r="C8" s="436"/>
      <c r="D8" s="436"/>
      <c r="E8" s="142" t="s">
        <v>109</v>
      </c>
      <c r="F8" s="436"/>
      <c r="G8" s="436"/>
      <c r="H8" s="436"/>
      <c r="I8" s="436"/>
      <c r="J8" s="436"/>
    </row>
    <row r="9" spans="1:10" ht="56.25" customHeight="1">
      <c r="A9" s="423">
        <v>1</v>
      </c>
      <c r="B9" s="423" t="s">
        <v>249</v>
      </c>
      <c r="C9" s="120"/>
      <c r="D9" s="120"/>
      <c r="E9" s="105" t="s">
        <v>256</v>
      </c>
      <c r="F9" s="423" t="s">
        <v>255</v>
      </c>
      <c r="G9" s="104"/>
      <c r="H9" s="105"/>
      <c r="I9" s="468" t="s">
        <v>314</v>
      </c>
      <c r="J9" s="284" t="s">
        <v>257</v>
      </c>
    </row>
    <row r="10" spans="1:10" ht="16.5">
      <c r="A10" s="424"/>
      <c r="B10" s="432"/>
      <c r="C10" s="285" t="s">
        <v>253</v>
      </c>
      <c r="D10" s="286" t="s">
        <v>254</v>
      </c>
      <c r="E10" s="116"/>
      <c r="F10" s="432"/>
      <c r="G10" s="106" t="s">
        <v>234</v>
      </c>
      <c r="H10" s="105" t="s">
        <v>234</v>
      </c>
      <c r="I10" s="469"/>
      <c r="J10" s="127"/>
    </row>
    <row r="11" spans="1:10" ht="17.25" thickBot="1">
      <c r="A11" s="425"/>
      <c r="B11" s="433"/>
      <c r="C11" s="122"/>
      <c r="D11" s="125"/>
      <c r="E11" s="119"/>
      <c r="F11" s="433"/>
      <c r="G11" s="106"/>
      <c r="H11" s="287"/>
      <c r="I11" s="470"/>
      <c r="J11" s="128"/>
    </row>
    <row r="12" spans="1:10" ht="75.75" customHeight="1">
      <c r="A12" s="423">
        <v>2</v>
      </c>
      <c r="B12" s="424" t="s">
        <v>250</v>
      </c>
      <c r="C12" s="429" t="s">
        <v>253</v>
      </c>
      <c r="D12" s="440" t="s">
        <v>258</v>
      </c>
      <c r="E12" s="105" t="s">
        <v>260</v>
      </c>
      <c r="F12" s="423" t="s">
        <v>259</v>
      </c>
      <c r="G12" s="104"/>
      <c r="H12" s="104"/>
      <c r="I12" s="468" t="s">
        <v>314</v>
      </c>
      <c r="J12" s="110" t="s">
        <v>261</v>
      </c>
    </row>
    <row r="13" spans="1:10" ht="12.75">
      <c r="A13" s="424"/>
      <c r="B13" s="432"/>
      <c r="C13" s="430"/>
      <c r="D13" s="441"/>
      <c r="E13" s="105"/>
      <c r="F13" s="424"/>
      <c r="G13" s="106" t="s">
        <v>234</v>
      </c>
      <c r="H13" s="106" t="s">
        <v>234</v>
      </c>
      <c r="I13" s="469"/>
      <c r="J13" s="111"/>
    </row>
    <row r="14" spans="1:10" ht="13.5" thickBot="1">
      <c r="A14" s="425"/>
      <c r="B14" s="433"/>
      <c r="C14" s="431"/>
      <c r="D14" s="446"/>
      <c r="E14" s="121"/>
      <c r="F14" s="425"/>
      <c r="G14" s="108"/>
      <c r="H14" s="108"/>
      <c r="I14" s="470"/>
      <c r="J14" s="112"/>
    </row>
    <row r="15" spans="1:10" ht="54.75" customHeight="1">
      <c r="A15" s="423">
        <v>3</v>
      </c>
      <c r="B15" s="104" t="s">
        <v>251</v>
      </c>
      <c r="C15" s="123"/>
      <c r="D15" s="440" t="s">
        <v>254</v>
      </c>
      <c r="E15" s="105" t="s">
        <v>262</v>
      </c>
      <c r="F15" s="423" t="s">
        <v>263</v>
      </c>
      <c r="G15" s="104"/>
      <c r="H15" s="116"/>
      <c r="I15" s="468" t="s">
        <v>314</v>
      </c>
      <c r="J15" s="110" t="s">
        <v>264</v>
      </c>
    </row>
    <row r="16" spans="1:10" ht="16.5">
      <c r="A16" s="424"/>
      <c r="B16" s="106"/>
      <c r="C16" s="288" t="s">
        <v>253</v>
      </c>
      <c r="D16" s="441"/>
      <c r="E16" s="105"/>
      <c r="F16" s="424"/>
      <c r="G16" s="106" t="s">
        <v>234</v>
      </c>
      <c r="H16" s="116" t="s">
        <v>234</v>
      </c>
      <c r="I16" s="469"/>
      <c r="J16" s="111"/>
    </row>
    <row r="17" spans="1:10" ht="17.25" thickBot="1">
      <c r="A17" s="425"/>
      <c r="B17" s="106"/>
      <c r="C17" s="124"/>
      <c r="D17" s="441"/>
      <c r="E17" s="107"/>
      <c r="F17" s="424"/>
      <c r="G17" s="106"/>
      <c r="H17" s="116"/>
      <c r="I17" s="470"/>
      <c r="J17" s="112"/>
    </row>
    <row r="18" spans="1:10" ht="42.75" customHeight="1">
      <c r="A18" s="423">
        <v>4</v>
      </c>
      <c r="B18" s="423" t="s">
        <v>252</v>
      </c>
      <c r="C18" s="429" t="s">
        <v>253</v>
      </c>
      <c r="D18" s="440" t="s">
        <v>254</v>
      </c>
      <c r="E18" s="109" t="s">
        <v>265</v>
      </c>
      <c r="F18" s="423" t="s">
        <v>266</v>
      </c>
      <c r="G18" s="104"/>
      <c r="H18" s="117"/>
      <c r="I18" s="468" t="s">
        <v>314</v>
      </c>
      <c r="J18" s="110" t="s">
        <v>267</v>
      </c>
    </row>
    <row r="19" spans="1:10" ht="16.5">
      <c r="A19" s="424"/>
      <c r="B19" s="424"/>
      <c r="C19" s="430"/>
      <c r="D19" s="441"/>
      <c r="E19" s="105"/>
      <c r="F19" s="424"/>
      <c r="G19" s="106" t="s">
        <v>234</v>
      </c>
      <c r="H19" s="118" t="s">
        <v>234</v>
      </c>
      <c r="I19" s="469"/>
      <c r="J19" s="111"/>
    </row>
    <row r="20" spans="1:10" ht="17.25" thickBot="1">
      <c r="A20" s="425"/>
      <c r="B20" s="425"/>
      <c r="C20" s="431"/>
      <c r="D20" s="446"/>
      <c r="E20" s="121"/>
      <c r="F20" s="425"/>
      <c r="G20" s="108"/>
      <c r="H20" s="126"/>
      <c r="I20" s="470"/>
      <c r="J20" s="112"/>
    </row>
    <row r="21" spans="1:10" ht="62.25" customHeight="1">
      <c r="A21" s="423">
        <v>5</v>
      </c>
      <c r="B21" s="426" t="s">
        <v>268</v>
      </c>
      <c r="C21" s="429" t="s">
        <v>269</v>
      </c>
      <c r="D21" s="440" t="s">
        <v>270</v>
      </c>
      <c r="E21" s="105" t="s">
        <v>271</v>
      </c>
      <c r="F21" s="423" t="s">
        <v>272</v>
      </c>
      <c r="G21" s="104"/>
      <c r="H21" s="117"/>
      <c r="I21" s="468" t="s">
        <v>314</v>
      </c>
      <c r="J21" s="110" t="s">
        <v>267</v>
      </c>
    </row>
    <row r="22" spans="1:10" ht="14.25" customHeight="1">
      <c r="A22" s="424"/>
      <c r="B22" s="427"/>
      <c r="C22" s="430"/>
      <c r="D22" s="441"/>
      <c r="E22" s="105"/>
      <c r="F22" s="424"/>
      <c r="G22" s="106" t="s">
        <v>234</v>
      </c>
      <c r="H22" s="118" t="s">
        <v>234</v>
      </c>
      <c r="I22" s="469"/>
      <c r="J22" s="111"/>
    </row>
    <row r="23" spans="1:10" ht="15" customHeight="1" thickBot="1">
      <c r="A23" s="425"/>
      <c r="B23" s="428"/>
      <c r="C23" s="431"/>
      <c r="D23" s="441"/>
      <c r="E23" s="107"/>
      <c r="F23" s="424"/>
      <c r="G23" s="106"/>
      <c r="H23" s="126"/>
      <c r="I23" s="470"/>
      <c r="J23" s="112"/>
    </row>
    <row r="25" ht="12.75">
      <c r="A25" s="168" t="s">
        <v>189</v>
      </c>
    </row>
  </sheetData>
  <sheetProtection/>
  <mergeCells count="37">
    <mergeCell ref="F18:F20"/>
    <mergeCell ref="I18:I20"/>
    <mergeCell ref="I12:I14"/>
    <mergeCell ref="A15:A17"/>
    <mergeCell ref="D15:D17"/>
    <mergeCell ref="F15:F17"/>
    <mergeCell ref="I15:I17"/>
    <mergeCell ref="A18:A20"/>
    <mergeCell ref="C18:C20"/>
    <mergeCell ref="I9:I11"/>
    <mergeCell ref="A12:A14"/>
    <mergeCell ref="C12:C14"/>
    <mergeCell ref="D12:D14"/>
    <mergeCell ref="F9:F11"/>
    <mergeCell ref="A9:A11"/>
    <mergeCell ref="D21:D23"/>
    <mergeCell ref="F21:F23"/>
    <mergeCell ref="I21:I23"/>
    <mergeCell ref="F12:F14"/>
    <mergeCell ref="A1:J1"/>
    <mergeCell ref="A5:A8"/>
    <mergeCell ref="B5:B8"/>
    <mergeCell ref="C5:C8"/>
    <mergeCell ref="D5:D8"/>
    <mergeCell ref="D18:D20"/>
    <mergeCell ref="F5:F8"/>
    <mergeCell ref="G5:G8"/>
    <mergeCell ref="H5:H8"/>
    <mergeCell ref="I5:I8"/>
    <mergeCell ref="J5:J8"/>
    <mergeCell ref="A3:D3"/>
    <mergeCell ref="A21:A23"/>
    <mergeCell ref="B21:B23"/>
    <mergeCell ref="C21:C23"/>
    <mergeCell ref="B9:B11"/>
    <mergeCell ref="B12:B14"/>
    <mergeCell ref="B18:B20"/>
  </mergeCells>
  <printOptions/>
  <pageMargins left="0.7" right="0.7" top="0.75" bottom="0.75" header="0.3" footer="0.3"/>
  <pageSetup fitToHeight="0" fitToWidth="1" horizontalDpi="600" verticalDpi="600" orientation="landscape" scale="71" r:id="rId1"/>
</worksheet>
</file>

<file path=xl/worksheets/sheet9.xml><?xml version="1.0" encoding="utf-8"?>
<worksheet xmlns="http://schemas.openxmlformats.org/spreadsheetml/2006/main" xmlns:r="http://schemas.openxmlformats.org/officeDocument/2006/relationships">
  <dimension ref="A2:AE23"/>
  <sheetViews>
    <sheetView zoomScalePageLayoutView="0" workbookViewId="0" topLeftCell="A1">
      <selection activeCell="AD27" sqref="AD27"/>
    </sheetView>
  </sheetViews>
  <sheetFormatPr defaultColWidth="9.140625" defaultRowHeight="12.75"/>
  <cols>
    <col min="1" max="1" width="7.28125" style="174" customWidth="1"/>
    <col min="2" max="2" width="38.7109375" style="172" customWidth="1"/>
    <col min="3" max="3" width="7.140625" style="172" customWidth="1"/>
    <col min="4" max="4" width="13.421875" style="172" customWidth="1"/>
    <col min="5" max="5" width="10.28125" style="172" customWidth="1"/>
    <col min="6" max="6" width="12.00390625" style="172" customWidth="1"/>
    <col min="7" max="8" width="4.140625" style="172" customWidth="1"/>
    <col min="9" max="9" width="26.00390625" style="172" customWidth="1"/>
    <col min="10" max="11" width="7.421875" style="172" customWidth="1"/>
    <col min="12" max="12" width="9.8515625" style="174" customWidth="1"/>
    <col min="13" max="19" width="3.421875" style="172" bestFit="1" customWidth="1"/>
    <col min="20" max="20" width="3.421875" style="172" customWidth="1"/>
    <col min="21" max="21" width="3.421875" style="172" bestFit="1" customWidth="1"/>
    <col min="22" max="25" width="3.421875" style="172" customWidth="1"/>
    <col min="26" max="27" width="4.421875" style="172" customWidth="1"/>
    <col min="28" max="28" width="9.8515625" style="172" customWidth="1"/>
    <col min="29" max="29" width="12.140625" style="172" customWidth="1"/>
    <col min="30" max="30" width="29.28125" style="172" customWidth="1"/>
    <col min="31" max="31" width="11.421875" style="172" customWidth="1"/>
    <col min="32" max="16384" width="9.140625" style="172" customWidth="1"/>
  </cols>
  <sheetData>
    <row r="2" spans="1:30" ht="22.5" customHeight="1">
      <c r="A2" s="171" t="s">
        <v>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1:30" ht="22.5" customHeight="1">
      <c r="A3" s="171" t="s">
        <v>190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row>
    <row r="4" spans="1:30" ht="22.5" customHeight="1">
      <c r="A4" s="173" t="s">
        <v>191</v>
      </c>
      <c r="B4" s="173"/>
      <c r="C4" s="173"/>
      <c r="D4" s="173"/>
      <c r="E4" s="173"/>
      <c r="F4" s="173"/>
      <c r="G4" s="173"/>
      <c r="H4" s="173"/>
      <c r="I4" s="173"/>
      <c r="J4" s="173"/>
      <c r="K4" s="173"/>
      <c r="L4" s="173">
        <v>102706</v>
      </c>
      <c r="M4" s="173"/>
      <c r="N4" s="173"/>
      <c r="O4" s="173"/>
      <c r="P4" s="173"/>
      <c r="Q4" s="173"/>
      <c r="R4" s="173"/>
      <c r="S4" s="173"/>
      <c r="T4" s="173"/>
      <c r="U4" s="173"/>
      <c r="V4" s="173"/>
      <c r="W4" s="173"/>
      <c r="X4" s="173"/>
      <c r="Y4" s="173"/>
      <c r="Z4" s="173"/>
      <c r="AA4" s="173"/>
      <c r="AB4" s="173"/>
      <c r="AC4" s="173"/>
      <c r="AD4" s="173"/>
    </row>
    <row r="5" spans="1:30" ht="22.5" customHeight="1">
      <c r="A5" s="173" t="s">
        <v>4</v>
      </c>
      <c r="B5" s="173"/>
      <c r="C5" s="173"/>
      <c r="D5" s="173"/>
      <c r="E5" s="173"/>
      <c r="F5" s="173"/>
      <c r="G5" s="173"/>
      <c r="H5" s="173"/>
      <c r="I5" s="173"/>
      <c r="J5" s="173"/>
      <c r="K5" s="173"/>
      <c r="L5" s="173"/>
      <c r="M5" s="173"/>
      <c r="N5" s="173"/>
      <c r="O5" s="173"/>
      <c r="P5" s="173" t="s">
        <v>273</v>
      </c>
      <c r="Q5" s="173"/>
      <c r="R5" s="173"/>
      <c r="S5" s="173"/>
      <c r="T5" s="173"/>
      <c r="U5" s="173"/>
      <c r="V5" s="173"/>
      <c r="W5" s="173"/>
      <c r="X5" s="173"/>
      <c r="Y5" s="173"/>
      <c r="Z5" s="173"/>
      <c r="AA5" s="173"/>
      <c r="AB5" s="173"/>
      <c r="AC5" s="173"/>
      <c r="AD5" s="173"/>
    </row>
    <row r="6" ht="7.5" customHeight="1" thickBot="1"/>
    <row r="7" spans="1:31" s="82" customFormat="1" ht="45.75" customHeight="1">
      <c r="A7" s="449" t="s">
        <v>192</v>
      </c>
      <c r="B7" s="449" t="s">
        <v>193</v>
      </c>
      <c r="C7" s="449" t="s">
        <v>194</v>
      </c>
      <c r="D7" s="449" t="s">
        <v>195</v>
      </c>
      <c r="E7" s="449" t="s">
        <v>196</v>
      </c>
      <c r="F7" s="449" t="s">
        <v>197</v>
      </c>
      <c r="G7" s="451" t="s">
        <v>198</v>
      </c>
      <c r="H7" s="452"/>
      <c r="I7" s="453"/>
      <c r="J7" s="454" t="s">
        <v>199</v>
      </c>
      <c r="K7" s="455"/>
      <c r="L7" s="456" t="s">
        <v>200</v>
      </c>
      <c r="M7" s="457"/>
      <c r="N7" s="457"/>
      <c r="O7" s="457"/>
      <c r="P7" s="458"/>
      <c r="Q7" s="459" t="s">
        <v>201</v>
      </c>
      <c r="R7" s="459"/>
      <c r="S7" s="459"/>
      <c r="T7" s="459"/>
      <c r="U7" s="460"/>
      <c r="V7" s="461" t="s">
        <v>202</v>
      </c>
      <c r="W7" s="462"/>
      <c r="X7" s="462"/>
      <c r="Y7" s="463"/>
      <c r="Z7" s="464" t="s">
        <v>203</v>
      </c>
      <c r="AA7" s="465"/>
      <c r="AB7" s="447" t="s">
        <v>204</v>
      </c>
      <c r="AC7" s="448"/>
      <c r="AD7" s="449" t="s">
        <v>205</v>
      </c>
      <c r="AE7" s="175"/>
    </row>
    <row r="8" spans="1:31" s="190" customFormat="1" ht="95.25" customHeight="1" thickBot="1">
      <c r="A8" s="450"/>
      <c r="B8" s="450"/>
      <c r="C8" s="450"/>
      <c r="D8" s="450"/>
      <c r="E8" s="450"/>
      <c r="F8" s="450"/>
      <c r="G8" s="176" t="s">
        <v>206</v>
      </c>
      <c r="H8" s="177" t="s">
        <v>207</v>
      </c>
      <c r="I8" s="178" t="s">
        <v>208</v>
      </c>
      <c r="J8" s="176" t="s">
        <v>206</v>
      </c>
      <c r="K8" s="177" t="s">
        <v>207</v>
      </c>
      <c r="L8" s="179" t="s">
        <v>97</v>
      </c>
      <c r="M8" s="180" t="s">
        <v>209</v>
      </c>
      <c r="N8" s="180" t="s">
        <v>210</v>
      </c>
      <c r="O8" s="180" t="s">
        <v>211</v>
      </c>
      <c r="P8" s="181" t="s">
        <v>212</v>
      </c>
      <c r="Q8" s="180" t="s">
        <v>213</v>
      </c>
      <c r="R8" s="180" t="s">
        <v>214</v>
      </c>
      <c r="S8" s="182" t="s">
        <v>215</v>
      </c>
      <c r="T8" s="182" t="s">
        <v>216</v>
      </c>
      <c r="U8" s="183" t="s">
        <v>217</v>
      </c>
      <c r="V8" s="184" t="s">
        <v>218</v>
      </c>
      <c r="W8" s="185" t="s">
        <v>219</v>
      </c>
      <c r="X8" s="186" t="s">
        <v>220</v>
      </c>
      <c r="Y8" s="187" t="s">
        <v>221</v>
      </c>
      <c r="Z8" s="176" t="s">
        <v>206</v>
      </c>
      <c r="AA8" s="178" t="s">
        <v>207</v>
      </c>
      <c r="AB8" s="176" t="s">
        <v>222</v>
      </c>
      <c r="AC8" s="188" t="s">
        <v>223</v>
      </c>
      <c r="AD8" s="450"/>
      <c r="AE8" s="189"/>
    </row>
    <row r="9" spans="1:31" s="190" customFormat="1" ht="21.75" customHeight="1" thickBot="1">
      <c r="A9" s="191">
        <v>1</v>
      </c>
      <c r="B9" s="192" t="s">
        <v>274</v>
      </c>
      <c r="C9" s="193"/>
      <c r="D9" s="193"/>
      <c r="E9" s="193"/>
      <c r="F9" s="193"/>
      <c r="G9" s="169"/>
      <c r="H9" s="169"/>
      <c r="I9" s="169"/>
      <c r="J9" s="169"/>
      <c r="K9" s="169"/>
      <c r="L9" s="193"/>
      <c r="M9" s="169"/>
      <c r="N9" s="169"/>
      <c r="O9" s="169"/>
      <c r="P9" s="169"/>
      <c r="Q9" s="169"/>
      <c r="R9" s="169"/>
      <c r="S9" s="169"/>
      <c r="T9" s="169"/>
      <c r="U9" s="169"/>
      <c r="V9" s="169"/>
      <c r="W9" s="169"/>
      <c r="X9" s="169"/>
      <c r="Y9" s="169"/>
      <c r="Z9" s="169"/>
      <c r="AA9" s="169"/>
      <c r="AB9" s="169"/>
      <c r="AC9" s="169"/>
      <c r="AD9" s="170"/>
      <c r="AE9" s="189"/>
    </row>
    <row r="10" spans="1:31" ht="39" thickBot="1">
      <c r="A10" s="194">
        <f>+A9+0.1</f>
        <v>1.1</v>
      </c>
      <c r="B10" s="195" t="s">
        <v>275</v>
      </c>
      <c r="C10" s="196" t="s">
        <v>224</v>
      </c>
      <c r="D10" s="197">
        <v>16000</v>
      </c>
      <c r="E10" s="194">
        <v>75700</v>
      </c>
      <c r="F10" s="198" t="s">
        <v>276</v>
      </c>
      <c r="G10" s="199"/>
      <c r="H10" s="200" t="s">
        <v>227</v>
      </c>
      <c r="I10" s="201"/>
      <c r="J10" s="202"/>
      <c r="K10" s="203" t="s">
        <v>227</v>
      </c>
      <c r="L10" s="204"/>
      <c r="M10" s="205"/>
      <c r="N10" s="205"/>
      <c r="O10" s="205"/>
      <c r="P10" s="206"/>
      <c r="Q10" s="207"/>
      <c r="R10" s="208"/>
      <c r="S10" s="208"/>
      <c r="T10" s="209"/>
      <c r="U10" s="210"/>
      <c r="V10" s="211"/>
      <c r="W10" s="212"/>
      <c r="X10" s="213"/>
      <c r="Y10" s="214"/>
      <c r="Z10" s="215"/>
      <c r="AA10" s="216"/>
      <c r="AB10" s="217"/>
      <c r="AC10" s="218"/>
      <c r="AD10" s="219"/>
      <c r="AE10" s="220"/>
    </row>
    <row r="11" spans="1:31" ht="38.25">
      <c r="A11" s="221">
        <f>+A10+0.1</f>
        <v>1.2000000000000002</v>
      </c>
      <c r="B11" s="222" t="s">
        <v>277</v>
      </c>
      <c r="C11" s="223" t="s">
        <v>224</v>
      </c>
      <c r="D11" s="224">
        <v>15000</v>
      </c>
      <c r="E11" s="221">
        <v>74100</v>
      </c>
      <c r="F11" s="198" t="s">
        <v>278</v>
      </c>
      <c r="G11" s="199" t="s">
        <v>225</v>
      </c>
      <c r="H11" s="200"/>
      <c r="I11" s="201" t="s">
        <v>226</v>
      </c>
      <c r="J11" s="225" t="s">
        <v>227</v>
      </c>
      <c r="K11" s="203"/>
      <c r="L11" s="204" t="s">
        <v>278</v>
      </c>
      <c r="M11" s="226" t="s">
        <v>227</v>
      </c>
      <c r="N11" s="205"/>
      <c r="O11" s="205"/>
      <c r="P11" s="206"/>
      <c r="Q11" s="207"/>
      <c r="R11" s="208"/>
      <c r="S11" s="208"/>
      <c r="T11" s="209" t="s">
        <v>227</v>
      </c>
      <c r="U11" s="210"/>
      <c r="V11" s="227"/>
      <c r="W11" s="228"/>
      <c r="X11" s="229"/>
      <c r="Y11" s="230" t="s">
        <v>227</v>
      </c>
      <c r="Z11" s="215"/>
      <c r="AA11" s="216" t="s">
        <v>227</v>
      </c>
      <c r="AB11" s="231" t="s">
        <v>279</v>
      </c>
      <c r="AC11" s="232" t="s">
        <v>280</v>
      </c>
      <c r="AD11" s="233"/>
      <c r="AE11" s="220"/>
    </row>
    <row r="12" spans="1:31" ht="38.25">
      <c r="A12" s="221">
        <v>1.3</v>
      </c>
      <c r="B12" s="222" t="s">
        <v>281</v>
      </c>
      <c r="C12" s="223" t="s">
        <v>224</v>
      </c>
      <c r="D12" s="224">
        <v>10000</v>
      </c>
      <c r="E12" s="221">
        <v>74100</v>
      </c>
      <c r="F12" s="234" t="s">
        <v>278</v>
      </c>
      <c r="G12" s="199" t="s">
        <v>225</v>
      </c>
      <c r="H12" s="200"/>
      <c r="I12" s="201" t="s">
        <v>226</v>
      </c>
      <c r="J12" s="225" t="s">
        <v>227</v>
      </c>
      <c r="K12" s="203"/>
      <c r="L12" s="204" t="s">
        <v>278</v>
      </c>
      <c r="M12" s="226" t="s">
        <v>227</v>
      </c>
      <c r="N12" s="205"/>
      <c r="O12" s="205"/>
      <c r="P12" s="206"/>
      <c r="Q12" s="207"/>
      <c r="R12" s="208"/>
      <c r="S12" s="208"/>
      <c r="T12" s="209" t="s">
        <v>227</v>
      </c>
      <c r="U12" s="210"/>
      <c r="V12" s="227"/>
      <c r="W12" s="228"/>
      <c r="X12" s="229"/>
      <c r="Y12" s="230" t="s">
        <v>227</v>
      </c>
      <c r="Z12" s="215"/>
      <c r="AA12" s="216" t="s">
        <v>227</v>
      </c>
      <c r="AB12" s="231" t="s">
        <v>279</v>
      </c>
      <c r="AC12" s="232" t="s">
        <v>280</v>
      </c>
      <c r="AD12" s="233"/>
      <c r="AE12" s="220"/>
    </row>
    <row r="13" spans="1:31" ht="38.25">
      <c r="A13" s="221">
        <v>1.4</v>
      </c>
      <c r="B13" s="222" t="s">
        <v>282</v>
      </c>
      <c r="C13" s="223" t="s">
        <v>224</v>
      </c>
      <c r="D13" s="224">
        <v>6000</v>
      </c>
      <c r="E13" s="221">
        <v>74100</v>
      </c>
      <c r="F13" s="234" t="s">
        <v>279</v>
      </c>
      <c r="G13" s="199" t="s">
        <v>225</v>
      </c>
      <c r="H13" s="200"/>
      <c r="I13" s="201" t="s">
        <v>226</v>
      </c>
      <c r="J13" s="225" t="s">
        <v>227</v>
      </c>
      <c r="K13" s="203"/>
      <c r="L13" s="204" t="s">
        <v>279</v>
      </c>
      <c r="M13" s="226" t="s">
        <v>227</v>
      </c>
      <c r="N13" s="205"/>
      <c r="O13" s="205"/>
      <c r="P13" s="206"/>
      <c r="Q13" s="207"/>
      <c r="R13" s="208"/>
      <c r="S13" s="208"/>
      <c r="T13" s="209" t="s">
        <v>227</v>
      </c>
      <c r="U13" s="210"/>
      <c r="V13" s="227"/>
      <c r="W13" s="228"/>
      <c r="X13" s="229"/>
      <c r="Y13" s="230" t="s">
        <v>227</v>
      </c>
      <c r="Z13" s="215"/>
      <c r="AA13" s="216" t="s">
        <v>227</v>
      </c>
      <c r="AB13" s="231" t="s">
        <v>279</v>
      </c>
      <c r="AC13" s="232" t="s">
        <v>283</v>
      </c>
      <c r="AD13" s="233"/>
      <c r="AE13" s="220"/>
    </row>
    <row r="14" spans="1:31" ht="38.25">
      <c r="A14" s="221">
        <v>1.5</v>
      </c>
      <c r="B14" s="222" t="s">
        <v>284</v>
      </c>
      <c r="C14" s="223" t="s">
        <v>224</v>
      </c>
      <c r="D14" s="224">
        <v>3000</v>
      </c>
      <c r="E14" s="221">
        <v>75700</v>
      </c>
      <c r="F14" s="234" t="s">
        <v>279</v>
      </c>
      <c r="G14" s="235"/>
      <c r="H14" s="236" t="s">
        <v>225</v>
      </c>
      <c r="I14" s="237"/>
      <c r="J14" s="202"/>
      <c r="K14" s="238" t="s">
        <v>227</v>
      </c>
      <c r="L14" s="239"/>
      <c r="M14" s="205"/>
      <c r="N14" s="205"/>
      <c r="O14" s="205"/>
      <c r="P14" s="206"/>
      <c r="Q14" s="207"/>
      <c r="R14" s="208"/>
      <c r="S14" s="208"/>
      <c r="T14" s="240"/>
      <c r="U14" s="210"/>
      <c r="V14" s="227"/>
      <c r="W14" s="228"/>
      <c r="X14" s="229"/>
      <c r="Y14" s="241"/>
      <c r="Z14" s="215"/>
      <c r="AA14" s="242"/>
      <c r="AB14" s="243"/>
      <c r="AC14" s="244"/>
      <c r="AD14" s="233"/>
      <c r="AE14" s="220"/>
    </row>
    <row r="15" spans="1:31" ht="25.5">
      <c r="A15" s="221">
        <v>1.6</v>
      </c>
      <c r="B15" s="222" t="s">
        <v>285</v>
      </c>
      <c r="C15" s="223" t="s">
        <v>224</v>
      </c>
      <c r="D15" s="224">
        <v>3168.38</v>
      </c>
      <c r="E15" s="221">
        <v>75700</v>
      </c>
      <c r="F15" s="234" t="s">
        <v>283</v>
      </c>
      <c r="G15" s="235"/>
      <c r="H15" s="236" t="s">
        <v>225</v>
      </c>
      <c r="I15" s="237"/>
      <c r="J15" s="202"/>
      <c r="K15" s="238" t="s">
        <v>227</v>
      </c>
      <c r="L15" s="239"/>
      <c r="M15" s="205"/>
      <c r="N15" s="205"/>
      <c r="O15" s="205"/>
      <c r="P15" s="206"/>
      <c r="Q15" s="207"/>
      <c r="R15" s="208"/>
      <c r="S15" s="208"/>
      <c r="T15" s="240"/>
      <c r="U15" s="210"/>
      <c r="V15" s="227"/>
      <c r="W15" s="228"/>
      <c r="X15" s="229"/>
      <c r="Y15" s="241"/>
      <c r="Z15" s="215"/>
      <c r="AA15" s="242"/>
      <c r="AB15" s="243"/>
      <c r="AC15" s="244"/>
      <c r="AD15" s="233"/>
      <c r="AE15" s="220"/>
    </row>
    <row r="16" spans="1:31" ht="12.75">
      <c r="A16" s="221">
        <v>1.7</v>
      </c>
      <c r="B16" s="245" t="s">
        <v>286</v>
      </c>
      <c r="C16" s="223" t="s">
        <v>224</v>
      </c>
      <c r="D16" s="224">
        <v>7000</v>
      </c>
      <c r="E16" s="221">
        <v>75700</v>
      </c>
      <c r="F16" s="234" t="s">
        <v>287</v>
      </c>
      <c r="G16" s="235"/>
      <c r="H16" s="236" t="s">
        <v>225</v>
      </c>
      <c r="I16" s="237"/>
      <c r="J16" s="202"/>
      <c r="K16" s="238" t="s">
        <v>227</v>
      </c>
      <c r="L16" s="239"/>
      <c r="M16" s="205"/>
      <c r="N16" s="205"/>
      <c r="O16" s="205"/>
      <c r="P16" s="206"/>
      <c r="Q16" s="207"/>
      <c r="R16" s="208"/>
      <c r="S16" s="208"/>
      <c r="T16" s="240"/>
      <c r="U16" s="210"/>
      <c r="V16" s="227"/>
      <c r="W16" s="228"/>
      <c r="X16" s="229"/>
      <c r="Y16" s="241"/>
      <c r="Z16" s="215"/>
      <c r="AA16" s="242"/>
      <c r="AB16" s="243"/>
      <c r="AC16" s="244"/>
      <c r="AD16" s="233"/>
      <c r="AE16" s="220"/>
    </row>
    <row r="17" spans="1:31" ht="26.25" thickBot="1">
      <c r="A17" s="221">
        <v>1.8</v>
      </c>
      <c r="B17" s="222" t="s">
        <v>288</v>
      </c>
      <c r="C17" s="223" t="s">
        <v>224</v>
      </c>
      <c r="D17" s="224">
        <v>6000</v>
      </c>
      <c r="E17" s="221">
        <v>75700</v>
      </c>
      <c r="F17" s="234" t="s">
        <v>287</v>
      </c>
      <c r="G17" s="235"/>
      <c r="H17" s="236" t="s">
        <v>225</v>
      </c>
      <c r="I17" s="237"/>
      <c r="J17" s="202"/>
      <c r="K17" s="238" t="s">
        <v>227</v>
      </c>
      <c r="L17" s="239"/>
      <c r="M17" s="205"/>
      <c r="N17" s="205"/>
      <c r="O17" s="205"/>
      <c r="P17" s="206"/>
      <c r="Q17" s="207"/>
      <c r="R17" s="208"/>
      <c r="S17" s="208"/>
      <c r="T17" s="240"/>
      <c r="U17" s="210"/>
      <c r="V17" s="227"/>
      <c r="W17" s="228"/>
      <c r="X17" s="229"/>
      <c r="Y17" s="241"/>
      <c r="Z17" s="215"/>
      <c r="AA17" s="242"/>
      <c r="AB17" s="231"/>
      <c r="AC17" s="232"/>
      <c r="AD17" s="233"/>
      <c r="AE17" s="220"/>
    </row>
    <row r="18" spans="1:31" ht="13.5" hidden="1" thickBot="1">
      <c r="A18" s="246" t="e">
        <f>+#REF!+0.1</f>
        <v>#REF!</v>
      </c>
      <c r="B18" s="247"/>
      <c r="C18" s="221"/>
      <c r="D18" s="224"/>
      <c r="E18" s="221"/>
      <c r="F18" s="248"/>
      <c r="G18" s="235"/>
      <c r="H18" s="200"/>
      <c r="I18" s="237"/>
      <c r="J18" s="202"/>
      <c r="K18" s="203"/>
      <c r="L18" s="239"/>
      <c r="M18" s="205"/>
      <c r="N18" s="205"/>
      <c r="O18" s="205"/>
      <c r="P18" s="206"/>
      <c r="Q18" s="207"/>
      <c r="R18" s="208"/>
      <c r="S18" s="208"/>
      <c r="T18" s="240"/>
      <c r="U18" s="210"/>
      <c r="V18" s="249"/>
      <c r="W18" s="250"/>
      <c r="X18" s="251"/>
      <c r="Y18" s="252"/>
      <c r="Z18" s="215"/>
      <c r="AA18" s="242"/>
      <c r="AB18" s="243"/>
      <c r="AC18" s="244"/>
      <c r="AD18" s="253"/>
      <c r="AE18" s="220"/>
    </row>
    <row r="19" spans="1:31" s="190" customFormat="1" ht="21.75" customHeight="1" thickBot="1">
      <c r="A19" s="191">
        <v>2</v>
      </c>
      <c r="B19" s="192" t="s">
        <v>123</v>
      </c>
      <c r="C19" s="193"/>
      <c r="D19" s="254"/>
      <c r="E19" s="193"/>
      <c r="F19" s="255"/>
      <c r="G19" s="193"/>
      <c r="H19" s="193"/>
      <c r="I19" s="169"/>
      <c r="J19" s="193"/>
      <c r="K19" s="193"/>
      <c r="L19" s="255"/>
      <c r="M19" s="193"/>
      <c r="N19" s="193"/>
      <c r="O19" s="193"/>
      <c r="P19" s="193"/>
      <c r="Q19" s="193"/>
      <c r="R19" s="193"/>
      <c r="S19" s="193"/>
      <c r="T19" s="193"/>
      <c r="U19" s="193"/>
      <c r="V19" s="193"/>
      <c r="W19" s="193"/>
      <c r="X19" s="193"/>
      <c r="Y19" s="193"/>
      <c r="Z19" s="193"/>
      <c r="AA19" s="193"/>
      <c r="AB19" s="256"/>
      <c r="AC19" s="256"/>
      <c r="AD19" s="170"/>
      <c r="AE19" s="189"/>
    </row>
    <row r="20" spans="1:31" ht="12.75">
      <c r="A20" s="257">
        <v>2.1</v>
      </c>
      <c r="B20" s="245" t="s">
        <v>289</v>
      </c>
      <c r="C20" s="223" t="s">
        <v>224</v>
      </c>
      <c r="D20" s="224">
        <v>5000</v>
      </c>
      <c r="E20" s="221">
        <v>75700</v>
      </c>
      <c r="F20" s="234" t="s">
        <v>283</v>
      </c>
      <c r="G20" s="199"/>
      <c r="H20" s="200" t="s">
        <v>227</v>
      </c>
      <c r="I20" s="201"/>
      <c r="J20" s="225" t="s">
        <v>227</v>
      </c>
      <c r="K20" s="203"/>
      <c r="L20" s="239"/>
      <c r="M20" s="226"/>
      <c r="N20" s="205"/>
      <c r="O20" s="205"/>
      <c r="P20" s="206"/>
      <c r="Q20" s="207"/>
      <c r="R20" s="208"/>
      <c r="S20" s="208"/>
      <c r="T20" s="209"/>
      <c r="U20" s="210"/>
      <c r="V20" s="211"/>
      <c r="W20" s="212"/>
      <c r="X20" s="213"/>
      <c r="Y20" s="214"/>
      <c r="Z20" s="215"/>
      <c r="AA20" s="242"/>
      <c r="AB20" s="243"/>
      <c r="AC20" s="244"/>
      <c r="AD20" s="258"/>
      <c r="AE20" s="220"/>
    </row>
    <row r="21" spans="1:31" ht="26.25" thickBot="1">
      <c r="A21" s="221">
        <v>2.2</v>
      </c>
      <c r="B21" s="222" t="s">
        <v>290</v>
      </c>
      <c r="C21" s="223" t="s">
        <v>224</v>
      </c>
      <c r="D21" s="224">
        <v>20000</v>
      </c>
      <c r="E21" s="221">
        <v>75700</v>
      </c>
      <c r="F21" s="234" t="s">
        <v>276</v>
      </c>
      <c r="G21" s="199"/>
      <c r="H21" s="200" t="s">
        <v>227</v>
      </c>
      <c r="I21" s="201"/>
      <c r="J21" s="225"/>
      <c r="K21" s="203" t="s">
        <v>227</v>
      </c>
      <c r="L21" s="239"/>
      <c r="M21" s="226"/>
      <c r="N21" s="205"/>
      <c r="O21" s="205"/>
      <c r="P21" s="206"/>
      <c r="Q21" s="207"/>
      <c r="R21" s="208"/>
      <c r="S21" s="208"/>
      <c r="T21" s="209"/>
      <c r="U21" s="210"/>
      <c r="V21" s="227"/>
      <c r="W21" s="228"/>
      <c r="X21" s="229"/>
      <c r="Y21" s="230"/>
      <c r="Z21" s="215"/>
      <c r="AA21" s="216"/>
      <c r="AB21" s="243"/>
      <c r="AC21" s="244"/>
      <c r="AD21" s="233"/>
      <c r="AE21" s="220"/>
    </row>
    <row r="22" spans="1:31" ht="13.5" hidden="1" thickBot="1">
      <c r="A22" s="246">
        <v>3.5</v>
      </c>
      <c r="B22" s="259"/>
      <c r="C22" s="246"/>
      <c r="D22" s="260"/>
      <c r="E22" s="246"/>
      <c r="F22" s="261"/>
      <c r="G22" s="262"/>
      <c r="H22" s="263"/>
      <c r="I22" s="264"/>
      <c r="J22" s="265"/>
      <c r="K22" s="266"/>
      <c r="L22" s="267"/>
      <c r="M22" s="268"/>
      <c r="N22" s="268"/>
      <c r="O22" s="268"/>
      <c r="P22" s="269"/>
      <c r="Q22" s="270"/>
      <c r="R22" s="271"/>
      <c r="S22" s="271"/>
      <c r="T22" s="272"/>
      <c r="U22" s="273"/>
      <c r="V22" s="249"/>
      <c r="W22" s="250"/>
      <c r="X22" s="251"/>
      <c r="Y22" s="252"/>
      <c r="Z22" s="274"/>
      <c r="AA22" s="275"/>
      <c r="AB22" s="276"/>
      <c r="AC22" s="277"/>
      <c r="AD22" s="253"/>
      <c r="AE22" s="220"/>
    </row>
    <row r="23" spans="1:4" ht="21" customHeight="1" thickBot="1">
      <c r="A23" s="278"/>
      <c r="B23" s="279" t="s">
        <v>228</v>
      </c>
      <c r="C23" s="280"/>
      <c r="D23" s="281">
        <f>SUM(D10:D22)</f>
        <v>91168.38</v>
      </c>
    </row>
  </sheetData>
  <sheetProtection/>
  <mergeCells count="14">
    <mergeCell ref="F7:F8"/>
    <mergeCell ref="A7:A8"/>
    <mergeCell ref="B7:B8"/>
    <mergeCell ref="C7:C8"/>
    <mergeCell ref="D7:D8"/>
    <mergeCell ref="E7:E8"/>
    <mergeCell ref="AB7:AC7"/>
    <mergeCell ref="AD7:AD8"/>
    <mergeCell ref="G7:I7"/>
    <mergeCell ref="J7:K7"/>
    <mergeCell ref="L7:P7"/>
    <mergeCell ref="Q7:U7"/>
    <mergeCell ref="V7:Y7"/>
    <mergeCell ref="Z7:AA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NACIONES UNIDAS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NACIONES UNIDAS</dc:creator>
  <cp:keywords/>
  <dc:description/>
  <cp:lastModifiedBy>Irina Madrid</cp:lastModifiedBy>
  <cp:lastPrinted>2020-02-03T21:42:48Z</cp:lastPrinted>
  <dcterms:created xsi:type="dcterms:W3CDTF">2001-02-01T16:13:03Z</dcterms:created>
  <dcterms:modified xsi:type="dcterms:W3CDTF">2020-02-04T11:20:10Z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