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BCS GABRIELA VIÑALES\FCPC\REPORTES\REVISIÓN DE MEDIO TÉRMINO\Plan de mejora\"/>
    </mc:Choice>
  </mc:AlternateContent>
  <xr:revisionPtr revIDLastSave="0" documentId="13_ncr:1_{F971E03E-FBB1-45B7-A045-05C6C51653E7}" xr6:coauthVersionLast="44" xr6:coauthVersionMax="45"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Hoja1!$A$1:$H$36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1" l="1"/>
  <c r="E30" i="1" l="1"/>
  <c r="E29" i="1"/>
</calcChain>
</file>

<file path=xl/sharedStrings.xml><?xml version="1.0" encoding="utf-8"?>
<sst xmlns="http://schemas.openxmlformats.org/spreadsheetml/2006/main" count="156" uniqueCount="102">
  <si>
    <t>Plan de mejoras - Evaluación de Medio Término Proyecto BCS</t>
  </si>
  <si>
    <t xml:space="preserve"> EVALUACIÓN DE MEDIO TÉRMINO DEL PROYECTO BOSQUES PARA EL CRECIMIENTO SOSTENIBLE</t>
  </si>
  <si>
    <t>Debilidad identificada en la EMT</t>
  </si>
  <si>
    <t>Recomendaciones de la EMT</t>
  </si>
  <si>
    <t>Acciones propuestas</t>
  </si>
  <si>
    <t>Responsables</t>
  </si>
  <si>
    <t xml:space="preserve">Fecha de límite para el cumplimiento </t>
  </si>
  <si>
    <t xml:space="preserve">Estado </t>
  </si>
  <si>
    <t xml:space="preserve">Comentarios </t>
  </si>
  <si>
    <t>Medios de verificación</t>
  </si>
  <si>
    <t>Apropiación e institucionalización de los procesos de la ENBCS</t>
  </si>
  <si>
    <t>Apoyar al MADES en el proceso de su re-estructuración, aprovechando la actual coyuntura de creación del Ministerio, dentro de lo cual, se debería incluir dentro de las nuevas estructuras todos los procesos, productos y tareas que la implementación de la ENBCS requerirá en el futuro, de manera que pasen a formar parte de las obligaciones orgánicas de las distintas direcciones y de sus funcionarios.</t>
  </si>
  <si>
    <t>Contratación de especilistas para la estructuración del Ministerio del Ambiente y Desarrollo Sostenible (MADES)</t>
  </si>
  <si>
    <t>Proyecto BCS</t>
  </si>
  <si>
    <t>Febrero, 2019</t>
  </si>
  <si>
    <t>Finalizado</t>
  </si>
  <si>
    <t xml:space="preserve">Dicha contratación se ha realizado de manera conjunta con los Proyecto PPV, Green Chaco y Asunción Sustentable  </t>
  </si>
  <si>
    <t xml:space="preserve">a) Propuesta de Organigrama construida en un proceso consultivo con las diferentes direcciones y oficinas del MADES; b) Propuesta de Manual de cargos, que contenga el desglose de la tipología y cantidad de cargos y perfiles con los que deben contar las dependencias que integran el organigrama propuesto; c) Manual de funciones (orientado a la gestión por resultados) para los cargos o posiciones identificados en el organigrama propuesto para la institución; d) Propuesta de organización del MADES que integran ajustes realizados a lo de la consultoría </t>
  </si>
  <si>
    <t>Junio, 2020</t>
  </si>
  <si>
    <t>Vigente</t>
  </si>
  <si>
    <t xml:space="preserve">Otras inicitivas también realizan la acción planteada </t>
  </si>
  <si>
    <t xml:space="preserve">Plan de capacitación con temas específicos por área temática </t>
  </si>
  <si>
    <t>Apoyo para el diseño de la reestructuración edilicia del MADES</t>
  </si>
  <si>
    <t>Proyecto BCS, MADES</t>
  </si>
  <si>
    <t>Abril, 2019</t>
  </si>
  <si>
    <t>El MADES cuenta con los insumos generados en el marco marco de la consultoría; se deberá contar con fondos para la construcción del Proyecto</t>
  </si>
  <si>
    <t>Proyecto y maqueta</t>
  </si>
  <si>
    <t>Dotación de herramientas informaticas a las direcciones especilizadas, vincualdas a la ENBCS (Geomática, Fiscalización, Servicios Ambientales, Cambio Climático, Biodiversidad, Planificación Estratégica, Gabinete, Administración y Finanzas)</t>
  </si>
  <si>
    <t>Proyecto BCS y otras iniciativas</t>
  </si>
  <si>
    <t>Actas de transferencias</t>
  </si>
  <si>
    <t>En conjunto con el MADES poner especial atención en el cumplimiento del indicador 6.4 “Mecanismo de financiamiento para la implementación de la ENBCS y/o PAM desarrollado”, y se realicen todos los esfuerzos necesarios para que no sólo se desarrolle este mecanismo, sino que también se realicen los estudios complementarios que permitan contar con los instrumentos jurídicos que permitan su creación. La creación del mecanismo o arquitectura financiera, favorecerá la apropiación e institucionalización de la ENBCS, pues la disponibilidad de recursos financieros creará las condiciones para que la voluntad política se consolide en favor del cumplimiento de las políticas públicas.</t>
  </si>
  <si>
    <t>Se coordinará con el MADES la elaboración de los TDRs y el acompañamiento hasta la aprobación de los informes de consultoria; por otra parte se involucrará a otras instituciones de interés</t>
  </si>
  <si>
    <t>Informe de consultoria final, herramienta legal que identifica al Fondo de Cambio Climático como parte la estructura financiera de la ENBCS (Verificar termino de referencia y producto de Alejandro Piera), Informe de Estrategia de Financiamiento de la ENBCS</t>
  </si>
  <si>
    <t>Realizar todas las acciones necesarias que permitan la presencia física de la UGP en el MADES, la convivencia genera vínculos que pueden contribuir a la apropiación. No obstante, esta acción por sí sola, sin las anteriores recomendaciones, tampoco garantizaría la apropiación. Además, de forma previa a un potencial traspaso físico de la UGP, se deberá analizar los aspectos de infraestructura, espacio, equipamiento, conectividad y demás aspectos que permitan a la UGP su operación desde el MADES.</t>
  </si>
  <si>
    <t>Mayo, 2020</t>
  </si>
  <si>
    <t>Trabajo liderado por el MADES</t>
  </si>
  <si>
    <t>Plano, animación y maqueta</t>
  </si>
  <si>
    <t>Se cuenta con una planificación de días de trabajo en el MADES, que consiste en la presencia de los miembros de la UGP por semana, lo cual fue consensuado con el punto focal del Proyecto.</t>
  </si>
  <si>
    <t xml:space="preserve">No existe espacio fisico en las instalaciones del MADES para que el equipo del proyecto se traslade, pero  la presencia fisica del equipo es constante para realizar reuniones de coordinacion, acuerdos y seguimientos </t>
  </si>
  <si>
    <t>Minutas de reuniones</t>
  </si>
  <si>
    <t>La UGP cuenta con el equipamiento necesario para desarrollar las tareas asigandas, asimismo el Proyecto cuenta con lineas asignadas para dotar a la institución de equipos informáticos en el caso de que sea necesario y se vinculen a los objetivos establecidos.</t>
  </si>
  <si>
    <t>Diciembre, 2019</t>
  </si>
  <si>
    <t>Las condiciones de espacio físico así como el acceso a internet puede ser una limitante para el traspaso definitivo de los miembros de la UGP</t>
  </si>
  <si>
    <t>Lista de equipos desigandos para cada miembro de la UGP</t>
  </si>
  <si>
    <t xml:space="preserve">Sostenibilidad financiera de la ENBCS </t>
  </si>
  <si>
    <t>Elaborar un estudio legal de la base normativa disponible, Ley Forestal y Ley Ambiental, que ya cuentan con disposiciones sobre la constitución de fondos, a lo cual debería ampliarse a otras normativas actualmente existentes que permitan elaborar una base legal de un fondo para la ENBCS.</t>
  </si>
  <si>
    <t xml:space="preserve">La consultoría sobre el diseño de la estructura financiera de la ENBCS, abarcará toda la base normativa forestal y ambiental, enfocada en la Ley de Cambio Climático, que crea un fondo de CC. Asimismo se trbajará en una estretegia financiera para asegurar la implementación de la ENBCS y su correspondiente Plan implementación </t>
  </si>
  <si>
    <t xml:space="preserve">Informe de consultoria final, herramienta legal que apruebe la estructura financiera de la ENBCS. Estrategia de Financiamiento </t>
  </si>
  <si>
    <t>Elaborar un estudio que analice las causas legales, técnicas, políticas y tecnológicas que hicieron fracasar en el pasado la constitución de fondos.</t>
  </si>
  <si>
    <t>Informe de consultoria final</t>
  </si>
  <si>
    <t>Elaborar un estudio y realizar una visita de alto nivel a las mejores experiencias latinoamericanas de fondos ambientales, que permita conocer al Ministro del Ambiente la operación de otros fondos y las lecciones aprendidas en la región.</t>
  </si>
  <si>
    <t>Intercambio de experiencias internacionales</t>
  </si>
  <si>
    <t>Enero, 2020</t>
  </si>
  <si>
    <t>Se realizado un intercambio de experiencia en enero del 2020, en Ecuador</t>
  </si>
  <si>
    <t>Informe de viaje conteniendo las lecciones aprendidas (Se aprovechara el intercambio de salvaguarda y se vinculara con el intercambio de experiencia con relacion a la sostenibilidad financiera de la Estrategia)</t>
  </si>
  <si>
    <t>Realizar consultas o establecer alianzas con la Mesa de Finanzas Sostenibles, para que apoye la creación de un fondo. Lo cual permitirá generar nuevas oportunidades de captación de financiamiento para el país y dada su especialidad en el tema, constituye un actor que puede ayudar al proyecto BCS a cumplir este objetivo a un menor costo. Además, de esta manera se creará un puente con el sector privado, que permitirá el desarrollo de nuevas oportunidades, como por ejemplo: compensaciones para optar por certificados de carbono neutro o de huella de carbono para productores de distintos sectores (ganaderos, sojeros, agroindustriales, industriales, comerciales, turísticos, etc.), aquí el fondo resulta crucial para que el sector privado invierta. Además, esto tiene vinculación con todo el esquema de compensación de Servicios Ambientales que Paraguay ha desarrollado.</t>
  </si>
  <si>
    <t>Apoyo al Gerenciamiento de la MESA para su fortalecimiento, así como al desarrollo de actividades vinculantes al apalancamiento de fondos para la implementación de la ENBCS</t>
  </si>
  <si>
    <t xml:space="preserve">
Consultoría de
Gerencia de la Mesa, apoyo al desarrollo de eventos 
de Finanzas, seguimiento de actividades de posibles propuestas de apalancamiento de fondos del FVC</t>
  </si>
  <si>
    <t>Informe de consultoría, gacetilla de eventos, minutas de reuniónes mantenidas entre FMO,PNUD y la Mesa</t>
  </si>
  <si>
    <t>Falta de participación más profunda de los pueblos indígenas.</t>
  </si>
  <si>
    <t>Mapear las acciones de la ENBCS y de las PAM sobre los territorios indígenas, y realizar un análisis de riesgo. Pues debido a la falta de titulación y demarcación de los territorios, pueden surgir discrepancias y reclamos de los pueblos indígenas que tienen aspiraciones sobre territorios que podrían estar dentro de sus reclamos ancestrales. Este problema ya se presenta en otros países de la región y ha generado graves problemas, como por ejemplo: denuncias de irrespeto o mala aplicación de la Consulta Previa Libre e Informada (CPLI).</t>
  </si>
  <si>
    <t>Proyecto BCS, MADES, INDI</t>
  </si>
  <si>
    <t>Consultoria vigente, adjudicada, coordinada entre el INDI y MADES</t>
  </si>
  <si>
    <r>
      <rPr>
        <sz val="7"/>
        <color indexed="8"/>
        <rFont val="Times New Roman"/>
        <family val="1"/>
      </rPr>
      <t xml:space="preserve"> </t>
    </r>
    <r>
      <rPr>
        <sz val="11"/>
        <color indexed="8"/>
        <rFont val="Calibri"/>
        <family val="2"/>
      </rPr>
      <t>Una vez mapeado e identificado los pueblos indígenas que se encuentran cerca de las áreas de intervención de las PAM, priorizar en qué lugares el proyecto debe realizar eventos de socialización con la presencia de líderes locales y de la mayor cantidad de las bases. Esto con el fin de adelantar trabajos que puedan beneficiar la implementación de las PAM y reducir los riesgos.</t>
    </r>
  </si>
  <si>
    <t>Los talleres en los otros departamento serán convocados mediante las plataformas de carne y soja (espacio que conglomera a todos los actores claves de los departamentos, incluyendo pueblos indigenas) donde se espera la participación de los mismos.</t>
  </si>
  <si>
    <t>Registros fotograficos, planilla de participantes, informe de viajes, sistematización</t>
  </si>
  <si>
    <t xml:space="preserve">Se tiene previsto realizar un testeo éxito de la medida de Servicios ambientales en comunidades indígenas que cuenten con las condiciones favorables para el la Adhesión al Régímen, en el marco de la Ley 3001/06 </t>
  </si>
  <si>
    <t>Priorización de las comunidades a consensuar con el INDI y el MADES</t>
  </si>
  <si>
    <t>Certificados de Servicios Ambientales expedidos. En el marco de la consultoria de Emilia Galeano se ha podido avanzar en este punto, informe de viaje de Veronica Moralez en noviembre de 2019, donde ha realizado visitas in situ de territorios indigenas que podrian certificar.</t>
  </si>
  <si>
    <t>Fortalecimiento del INDI y de las organizaciones indígenas, para lo cual hasta la finalización del proyecto, BCS debería realizar una evaluación integral del INDI e identificar en que aspectos institucionales, normativos, materiales y humanos, tiene que ser fortalecido para que pueda apoyar la implementación de la ENBCS. Luego de aquello se debería elaborar un plan de fortalecimiento de la institución e incluirlo dentro de las PAM, si esto no ha sido ya incluido. Algo similar se debería realizar con las organizaciones indígenas, lo cual sin duda es un proceso de más largo plazo, pero que las PAM deben considerarlo, de manera de garantizar que los procesos de socialización e incluso de identificación de PAM propias de los indígenas se realicen. Además, esto permitirá ampliar el número de interlocutores con los pueblos indígenas que actualmente se limita a un número reducido de líderes.</t>
  </si>
  <si>
    <t>Desde el proyecto se busca fortalecer al INDI de manera que pueda ser un ente rector efectivo como nexo entre las instituciones nacionales y los pueblos indigenas, garantizando el respeto de los derechos. Como propuesta el proyecto busca fortalecer el cumplimiento del CLPI, mediante capacitaciones a funcionarios públicos, incluyendo el INDI, asi tambien dotar de equipos y capacitaciones demandadas por dicha institución</t>
  </si>
  <si>
    <t xml:space="preserve">El proyecto en coordinación con el MADES busca estrechar relaciones con el INDI, y designar recursos </t>
  </si>
  <si>
    <t>Planilla de participantes de capacitaciones. Acta de transferencias de equipos. Minutas de reuniones</t>
  </si>
  <si>
    <t xml:space="preserve">Se desarrollará un plan de trabajo de capacitaciones referentes a Servicios Ambientales, de manera coordinada con la Dirección de Servicios Ambientales del MADES y el INDI, las cuales serán desarrolladas en las comunidades o en lugares que puedan asegurar la participacipon de la mayor cantidad de miembros de las comunidades </t>
  </si>
  <si>
    <t xml:space="preserve">Las comunidades beficiadas serían de la Región Occidental </t>
  </si>
  <si>
    <t>Planillas de participantes de capacitaciones, publicaciones, informe de consultoria de Veronica Moralez (Taller en Octubre del 07 al 09 donde se abordarán servicios ambientales a pueblos indigenas y se ha coordinado con el INDI)</t>
  </si>
  <si>
    <t>Contratación de un apoyo técnico a la Dirección Nacional de Cambio Climático (DNCC) del Ministerio de Ambiente y Desarrollo Sostenible (MADES), en el desarrollo de acciones que promuevan políticas de arraigo, enfocando el trabajo con poblaciones vulnerables, mujeres y comunidades indígenas.</t>
  </si>
  <si>
    <t>Los resultados del seguimiento serán reportados en los informes de la consultoría</t>
  </si>
  <si>
    <t xml:space="preserve">Informes de consultorías </t>
  </si>
  <si>
    <t>Hasta finalizar el proyecto: construir mecanismos de participación especiales y paralelos para los pueblos indígenas, especialmente en lo que se refiere a la MESA REDD+. Esto debido a que la lógica de actuación de los pueblos originarios en este tipo de mesas es distinto y para su adecuada participación, ellos requieren de mayor acompañamiento y de mayores tiempos de retroalimentación.</t>
  </si>
  <si>
    <t>Desde el proyecto se a apoyado y contactado a los lideres indigenas para garantizar la participación de los mismos dentro de los espacios como la MESA REDD+. Se podría proponer la incorporacipon de un representante de pueblos indígenas en el directorio de la MESA REDD+</t>
  </si>
  <si>
    <t>Proyecto BCS, CNCC</t>
  </si>
  <si>
    <t>Desde el proyecto se prevé recursos para cubrir los costos de desplazamiento de manera que se pueda facilitar la participación de los lideres indigenas en estos espacios</t>
  </si>
  <si>
    <t>Resumen</t>
  </si>
  <si>
    <t xml:space="preserve">Totales </t>
  </si>
  <si>
    <t>Próximamente</t>
  </si>
  <si>
    <t>Deadline</t>
  </si>
  <si>
    <t>Junio de 2020</t>
  </si>
  <si>
    <t>Diciembre de 2019</t>
  </si>
  <si>
    <t>Plan de fortalecimiento de capacidades, que incluya temas específicos por unidades especializadas</t>
  </si>
  <si>
    <r>
      <t xml:space="preserve">Preparación de una propuesta </t>
    </r>
    <r>
      <rPr>
        <b/>
        <sz val="11"/>
        <color theme="1"/>
        <rFont val="Calibri"/>
        <family val="2"/>
        <scheme val="minor"/>
      </rPr>
      <t>de Ley del Fondo de Cambio Climático,</t>
    </r>
    <r>
      <rPr>
        <sz val="11"/>
        <color theme="1"/>
        <rFont val="Calibri"/>
        <family val="2"/>
        <scheme val="minor"/>
      </rPr>
      <t xml:space="preserve"> que pretende diseñar la estructura financiera de la Estrategia Nacional de Bosques para el Crecimiento Sostenible (ENBCS), acorde al contexto, que incluya a las instituciones clave, los mecanismos y herramientas financieras más efectivas y eficientes, considerando los fondos establecidos en el marco legal vigente en temas de medio ambiente. Asimismo, en el marco de la misma se deberá analizar la estructura financiera actual (participación del presupuesto institucional, fondos de cooperación, otros) y deberá proponer una estructura para el corto, mediano y largo plazo, enmarcada en la ENBCS, analizando la factibilidad de la implementación de los fondos establecidos en la legislación ambiental. A su vez, se pretende realizar una </t>
    </r>
    <r>
      <rPr>
        <b/>
        <sz val="11"/>
        <color theme="1"/>
        <rFont val="Calibri"/>
        <family val="2"/>
        <scheme val="minor"/>
      </rPr>
      <t>estrategia de financiamiento</t>
    </r>
    <r>
      <rPr>
        <sz val="11"/>
        <color theme="1"/>
        <rFont val="Calibri"/>
        <family val="2"/>
        <scheme val="minor"/>
      </rPr>
      <t xml:space="preserve"> de la ENBCS, lo cual asegurar la sostenibilidad de su implementación </t>
    </r>
  </si>
  <si>
    <t>Se ha financiado el proyecto de ampliación y restruturación del predio del MADES, incluyendo la animación y la maqueta del edificio del MADES, tomando en consideración la necesidad de espacio físico para la instalación de los miembros de las diferentes inciativas llevadas a cabo por el MADES</t>
  </si>
  <si>
    <t>Se ha llevado a cabo el diagnóstico de la situación de tenencia de la tierra en comunidades indígenas, en áreas prioritarias, con enfoque de género, en el contexto de estimar acciones para solventar barreras que puedan prevenir la aplicación efectiva del RSA de Paraguay, en común acuerdo entre las entidades competentes y representantes de las comunidades, en seguimiento al trabajo iniciado por el PNC ONU-REDD y proyecto PPV</t>
  </si>
  <si>
    <t>Abril, 2020</t>
  </si>
  <si>
    <r>
      <t xml:space="preserve">Se llevará a cabo un </t>
    </r>
    <r>
      <rPr>
        <b/>
        <sz val="11"/>
        <color theme="1"/>
        <rFont val="Calibri"/>
        <family val="2"/>
        <scheme val="minor"/>
      </rPr>
      <t>mapeo de acciones vinculadas a Pueblos Indígenas</t>
    </r>
    <r>
      <rPr>
        <sz val="11"/>
        <color theme="1"/>
        <rFont val="Calibri"/>
        <family val="2"/>
        <scheme val="minor"/>
      </rPr>
      <t xml:space="preserve"> con el objetivo de elaborar un mapa de proyectos y actores que se encuentren desarrollando acciones vinculadas a pueblos indígenas en Paraguay, que contenga toda la información relevante, que facilite la articulación interinstitucional y multisectorial. 
Este instrumento será una contribución importante para la puesta en marcha del Plan Nacional de Pueblos Indígenas, así como también facilitará la interpretación de la vinculación de estas acciones con las Medidas, acciones y actividades de la ENBCS</t>
    </r>
  </si>
  <si>
    <r>
      <t xml:space="preserve">Construcción del plan de implementación del ENBCS, donde se realizará una jornada especifica con pueblos indigenas, donde podrán tener una activa participacion del proceso. Asi tambien dicha construccion será desarrollada en  los departamentos de Alto Paraná, Itapúa y Boquerón. Se pretende realizar sesiones puntuales con representantes de PI, para la </t>
    </r>
    <r>
      <rPr>
        <b/>
        <sz val="11"/>
        <color theme="1"/>
        <rFont val="Calibri"/>
        <family val="2"/>
        <scheme val="minor"/>
      </rPr>
      <t>socialización final del Plan de Implementación</t>
    </r>
  </si>
  <si>
    <t>Pendiente</t>
  </si>
  <si>
    <r>
      <t>Se realizará un ajuste en el</t>
    </r>
    <r>
      <rPr>
        <b/>
        <sz val="11"/>
        <color theme="1"/>
        <rFont val="Calibri"/>
        <family val="2"/>
        <scheme val="minor"/>
      </rPr>
      <t xml:space="preserve"> Plan de participación de actores de la ENBCS</t>
    </r>
    <r>
      <rPr>
        <sz val="11"/>
        <color theme="1"/>
        <rFont val="Calibri"/>
        <family val="2"/>
        <scheme val="minor"/>
      </rPr>
      <t>, de manera a enfatizar la participación de los pueblos indígenas en los espacios de construcción, socialización y validación, que acompañen el proceso de implementación de la ENBCS</t>
    </r>
  </si>
  <si>
    <t>Total</t>
  </si>
  <si>
    <t>Se apoyara la elaboración de una Propuesta de reglamentación del Decreto 1039/18 de CPLI, la cual será coordinada con el INDI</t>
  </si>
  <si>
    <t>Diagnostico finalizado, validado con el INDI y otras instituciones del CT y/o la CNCC</t>
  </si>
  <si>
    <r>
      <t xml:space="preserve">Planilla de participantes con detalle del departamento y el pueblo indigena al que representa. Datos de contacto, </t>
    </r>
    <r>
      <rPr>
        <sz val="11"/>
        <color indexed="10"/>
        <rFont val="Calibri"/>
        <family val="2"/>
      </rPr>
      <t>acta de nombramiento de un representante de pueblos indígenas como parte del directorio de la MESA REDD+</t>
    </r>
    <r>
      <rPr>
        <sz val="11"/>
        <color theme="1"/>
        <rFont val="Calibri"/>
        <family val="2"/>
        <scheme val="minor"/>
      </rPr>
      <t xml:space="preserve">. </t>
    </r>
    <r>
      <rPr>
        <sz val="11"/>
        <color rgb="FFFF0000"/>
        <rFont val="Calibri"/>
        <family val="2"/>
        <scheme val="minor"/>
      </rPr>
      <t>En el contexto de la emergencia sanitaria, se facilitara recursos de la participacion de los mismos mediante plataformas informaticas.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</si>
</sst>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indexed="8"/>
      <name val="Calibri"/>
      <family val="2"/>
    </font>
    <font>
      <sz val="7"/>
      <color indexed="8"/>
      <name val="Times New Roman"/>
      <family val="1"/>
    </font>
    <font>
      <sz val="11"/>
      <color indexed="10"/>
      <name val="Calibri"/>
      <family val="2"/>
    </font>
    <font>
      <b/>
      <sz val="11"/>
      <color theme="1"/>
      <name val="Calibri"/>
      <family val="2"/>
      <scheme val="minor"/>
    </font>
    <font>
      <sz val="11"/>
      <color theme="1"/>
      <name val="Calibri"/>
      <family val="2"/>
    </font>
    <font>
      <i/>
      <sz val="11"/>
      <color theme="1"/>
      <name val="Calibri"/>
      <family val="2"/>
      <scheme val="minor"/>
    </font>
    <font>
      <i/>
      <sz val="11"/>
      <color theme="1"/>
      <name val="Calibri"/>
      <family val="2"/>
    </font>
    <font>
      <b/>
      <sz val="14"/>
      <color theme="1"/>
      <name val="Calibri"/>
      <family val="2"/>
      <scheme val="minor"/>
    </font>
    <font>
      <sz val="11"/>
      <color theme="1"/>
      <name val="Symbol"/>
      <family val="1"/>
      <charset val="2"/>
    </font>
    <font>
      <sz val="11"/>
      <color rgb="FFFF000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65">
    <xf numFmtId="0" fontId="0" fillId="0" borderId="0" xfId="0"/>
    <xf numFmtId="0" fontId="0" fillId="0" borderId="0" xfId="0"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justify" vertical="center"/>
    </xf>
    <xf numFmtId="0" fontId="5" fillId="0" borderId="0" xfId="0" applyFont="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1" fillId="0" borderId="1" xfId="0" applyFont="1" applyBorder="1" applyAlignment="1">
      <alignment horizontal="justify" vertical="center"/>
    </xf>
    <xf numFmtId="0" fontId="0" fillId="0" borderId="0" xfId="0"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0" fillId="0" borderId="0" xfId="0" applyBorder="1" applyAlignment="1">
      <alignment horizontal="center"/>
    </xf>
    <xf numFmtId="0" fontId="6" fillId="0" borderId="0" xfId="0" applyFont="1"/>
    <xf numFmtId="0" fontId="7" fillId="0" borderId="0" xfId="0" applyFont="1" applyBorder="1" applyAlignment="1">
      <alignment horizontal="center" vertical="center" wrapText="1"/>
    </xf>
    <xf numFmtId="0" fontId="5" fillId="0" borderId="0" xfId="0" applyFont="1" applyBorder="1" applyAlignment="1">
      <alignment horizontal="justify"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alignment horizontal="right" wrapText="1"/>
    </xf>
    <xf numFmtId="0" fontId="4" fillId="2" borderId="1" xfId="0" applyFont="1" applyFill="1" applyBorder="1" applyAlignment="1">
      <alignment horizontal="left" vertical="center"/>
    </xf>
    <xf numFmtId="0" fontId="4"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Border="1"/>
    <xf numFmtId="0" fontId="0" fillId="0" borderId="0" xfId="0" applyFont="1" applyBorder="1" applyAlignment="1">
      <alignment wrapText="1"/>
    </xf>
    <xf numFmtId="0" fontId="8" fillId="0" borderId="1" xfId="0" applyFont="1" applyBorder="1" applyAlignment="1">
      <alignment horizontal="center" wrapText="1"/>
    </xf>
    <xf numFmtId="0" fontId="0" fillId="0" borderId="1" xfId="0" applyBorder="1" applyAlignment="1">
      <alignment horizontal="center"/>
    </xf>
    <xf numFmtId="0" fontId="4" fillId="0" borderId="1" xfId="0" applyFont="1" applyBorder="1" applyAlignment="1">
      <alignment horizontal="center"/>
    </xf>
    <xf numFmtId="0" fontId="0" fillId="0" borderId="1" xfId="0" applyFont="1" applyBorder="1" applyAlignment="1">
      <alignment horizontal="left" vertical="center"/>
    </xf>
    <xf numFmtId="0" fontId="0" fillId="0" borderId="1" xfId="0" applyFont="1" applyBorder="1" applyAlignment="1">
      <alignment horizontal="left"/>
    </xf>
    <xf numFmtId="0" fontId="4" fillId="3" borderId="1" xfId="0" applyFont="1" applyFill="1" applyBorder="1" applyAlignment="1">
      <alignment horizontal="left" vertical="center"/>
    </xf>
    <xf numFmtId="0" fontId="8" fillId="0" borderId="1" xfId="0" applyFont="1" applyBorder="1" applyAlignment="1">
      <alignment horizontal="center"/>
    </xf>
    <xf numFmtId="0" fontId="4" fillId="0"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0" borderId="5" xfId="0" applyFont="1" applyBorder="1" applyAlignment="1">
      <alignment horizontal="center"/>
    </xf>
    <xf numFmtId="0" fontId="7"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tabSelected="1" topLeftCell="A19" zoomScale="80" zoomScaleNormal="80" workbookViewId="0">
      <selection activeCell="C19" sqref="C19"/>
    </sheetView>
  </sheetViews>
  <sheetFormatPr baseColWidth="10" defaultColWidth="9.140625" defaultRowHeight="15" x14ac:dyDescent="0.25"/>
  <cols>
    <col min="1" max="1" width="45.140625" bestFit="1" customWidth="1"/>
    <col min="2" max="2" width="70.140625" customWidth="1"/>
    <col min="3" max="3" width="74.28515625" customWidth="1"/>
    <col min="4" max="4" width="25" bestFit="1" customWidth="1"/>
    <col min="5" max="5" width="21.5703125" bestFit="1" customWidth="1"/>
    <col min="6" max="6" width="18.5703125" bestFit="1" customWidth="1"/>
    <col min="7" max="7" width="34.7109375" hidden="1" customWidth="1"/>
    <col min="8" max="8" width="116.42578125" bestFit="1" customWidth="1"/>
    <col min="9" max="256" width="11.42578125" customWidth="1"/>
  </cols>
  <sheetData>
    <row r="1" spans="1:9" ht="18.75" x14ac:dyDescent="0.3">
      <c r="A1" s="46" t="s">
        <v>0</v>
      </c>
      <c r="B1" s="46"/>
      <c r="C1" s="46"/>
      <c r="D1" s="46"/>
      <c r="E1" s="46"/>
      <c r="F1" s="46"/>
      <c r="G1" s="46"/>
      <c r="H1" s="46"/>
    </row>
    <row r="2" spans="1:9" ht="18.75" x14ac:dyDescent="0.3">
      <c r="A2" s="46" t="s">
        <v>1</v>
      </c>
      <c r="B2" s="46"/>
      <c r="C2" s="46"/>
      <c r="D2" s="46"/>
      <c r="E2" s="46"/>
      <c r="F2" s="46"/>
      <c r="G2" s="46"/>
      <c r="H2" s="46"/>
    </row>
    <row r="3" spans="1:9" ht="18.75" x14ac:dyDescent="0.3">
      <c r="A3" s="46">
        <v>2020</v>
      </c>
      <c r="B3" s="46"/>
      <c r="C3" s="46"/>
      <c r="D3" s="46"/>
      <c r="E3" s="46"/>
      <c r="F3" s="46"/>
      <c r="G3" s="46"/>
      <c r="H3" s="46"/>
    </row>
    <row r="4" spans="1:9" ht="57" customHeight="1" x14ac:dyDescent="0.25">
      <c r="A4" s="2" t="s">
        <v>2</v>
      </c>
      <c r="B4" s="2" t="s">
        <v>3</v>
      </c>
      <c r="C4" s="2" t="s">
        <v>4</v>
      </c>
      <c r="D4" s="2" t="s">
        <v>5</v>
      </c>
      <c r="E4" s="3" t="s">
        <v>6</v>
      </c>
      <c r="F4" s="2" t="s">
        <v>7</v>
      </c>
      <c r="G4" s="2" t="s">
        <v>8</v>
      </c>
      <c r="H4" s="2" t="s">
        <v>9</v>
      </c>
      <c r="I4" s="1"/>
    </row>
    <row r="5" spans="1:9" ht="75" x14ac:dyDescent="0.25">
      <c r="A5" s="51" t="s">
        <v>10</v>
      </c>
      <c r="B5" s="48" t="s">
        <v>11</v>
      </c>
      <c r="C5" s="9" t="s">
        <v>12</v>
      </c>
      <c r="D5" s="8" t="s">
        <v>13</v>
      </c>
      <c r="E5" s="10" t="s">
        <v>14</v>
      </c>
      <c r="F5" s="30" t="s">
        <v>15</v>
      </c>
      <c r="G5" s="9" t="s">
        <v>16</v>
      </c>
      <c r="H5" s="9" t="s">
        <v>17</v>
      </c>
      <c r="I5" s="1"/>
    </row>
    <row r="6" spans="1:9" ht="67.900000000000006" customHeight="1" x14ac:dyDescent="0.25">
      <c r="A6" s="52"/>
      <c r="B6" s="49"/>
      <c r="C6" s="6" t="s">
        <v>89</v>
      </c>
      <c r="D6" s="7" t="s">
        <v>13</v>
      </c>
      <c r="E6" s="10" t="s">
        <v>18</v>
      </c>
      <c r="F6" s="18" t="s">
        <v>19</v>
      </c>
      <c r="G6" s="6" t="s">
        <v>20</v>
      </c>
      <c r="H6" s="6" t="s">
        <v>21</v>
      </c>
      <c r="I6" s="1"/>
    </row>
    <row r="7" spans="1:9" ht="75" x14ac:dyDescent="0.25">
      <c r="A7" s="52"/>
      <c r="B7" s="49"/>
      <c r="C7" s="9" t="s">
        <v>22</v>
      </c>
      <c r="D7" s="6" t="s">
        <v>23</v>
      </c>
      <c r="E7" s="10" t="s">
        <v>24</v>
      </c>
      <c r="F7" s="18" t="s">
        <v>15</v>
      </c>
      <c r="G7" s="9" t="s">
        <v>25</v>
      </c>
      <c r="H7" s="9" t="s">
        <v>26</v>
      </c>
      <c r="I7" s="1"/>
    </row>
    <row r="8" spans="1:9" ht="102" customHeight="1" x14ac:dyDescent="0.25">
      <c r="A8" s="52"/>
      <c r="B8" s="50"/>
      <c r="C8" s="6" t="s">
        <v>27</v>
      </c>
      <c r="D8" s="9" t="s">
        <v>28</v>
      </c>
      <c r="E8" s="10" t="s">
        <v>18</v>
      </c>
      <c r="F8" s="18" t="s">
        <v>19</v>
      </c>
      <c r="G8" s="6" t="s">
        <v>20</v>
      </c>
      <c r="H8" s="7" t="s">
        <v>29</v>
      </c>
      <c r="I8" s="1"/>
    </row>
    <row r="9" spans="1:9" ht="291.75" customHeight="1" x14ac:dyDescent="0.25">
      <c r="A9" s="52"/>
      <c r="B9" s="9" t="s">
        <v>30</v>
      </c>
      <c r="C9" s="9" t="s">
        <v>90</v>
      </c>
      <c r="D9" s="11" t="s">
        <v>23</v>
      </c>
      <c r="E9" s="10" t="s">
        <v>18</v>
      </c>
      <c r="F9" s="19" t="s">
        <v>19</v>
      </c>
      <c r="G9" s="9" t="s">
        <v>31</v>
      </c>
      <c r="H9" s="9" t="s">
        <v>32</v>
      </c>
      <c r="I9" s="1"/>
    </row>
    <row r="10" spans="1:9" ht="114" customHeight="1" x14ac:dyDescent="0.25">
      <c r="A10" s="52"/>
      <c r="B10" s="48" t="s">
        <v>33</v>
      </c>
      <c r="C10" s="9" t="s">
        <v>91</v>
      </c>
      <c r="D10" s="11" t="s">
        <v>23</v>
      </c>
      <c r="E10" s="10" t="s">
        <v>34</v>
      </c>
      <c r="F10" s="19" t="s">
        <v>15</v>
      </c>
      <c r="G10" s="9" t="s">
        <v>35</v>
      </c>
      <c r="H10" s="8" t="s">
        <v>36</v>
      </c>
      <c r="I10" s="1"/>
    </row>
    <row r="11" spans="1:9" ht="105" x14ac:dyDescent="0.25">
      <c r="A11" s="52"/>
      <c r="B11" s="49"/>
      <c r="C11" s="9" t="s">
        <v>37</v>
      </c>
      <c r="D11" s="11" t="s">
        <v>23</v>
      </c>
      <c r="E11" s="10" t="s">
        <v>18</v>
      </c>
      <c r="F11" s="18" t="s">
        <v>19</v>
      </c>
      <c r="G11" s="9" t="s">
        <v>38</v>
      </c>
      <c r="H11" s="8" t="s">
        <v>39</v>
      </c>
      <c r="I11" s="1"/>
    </row>
    <row r="12" spans="1:9" ht="60" x14ac:dyDescent="0.25">
      <c r="A12" s="53"/>
      <c r="B12" s="50"/>
      <c r="C12" s="9" t="s">
        <v>40</v>
      </c>
      <c r="D12" s="11" t="s">
        <v>23</v>
      </c>
      <c r="E12" s="10" t="s">
        <v>41</v>
      </c>
      <c r="F12" s="18" t="s">
        <v>19</v>
      </c>
      <c r="G12" s="9" t="s">
        <v>42</v>
      </c>
      <c r="H12" s="8" t="s">
        <v>43</v>
      </c>
      <c r="I12" s="1"/>
    </row>
    <row r="13" spans="1:9" ht="114.75" customHeight="1" x14ac:dyDescent="0.25">
      <c r="A13" s="47" t="s">
        <v>44</v>
      </c>
      <c r="B13" s="4" t="s">
        <v>45</v>
      </c>
      <c r="C13" s="48" t="s">
        <v>46</v>
      </c>
      <c r="D13" s="54" t="s">
        <v>23</v>
      </c>
      <c r="E13" s="56" t="s">
        <v>18</v>
      </c>
      <c r="F13" s="58" t="s">
        <v>19</v>
      </c>
      <c r="G13" s="48"/>
      <c r="H13" s="9" t="s">
        <v>47</v>
      </c>
      <c r="I13" s="1"/>
    </row>
    <row r="14" spans="1:9" ht="30" x14ac:dyDescent="0.25">
      <c r="A14" s="47"/>
      <c r="B14" s="4" t="s">
        <v>48</v>
      </c>
      <c r="C14" s="50"/>
      <c r="D14" s="55"/>
      <c r="E14" s="57"/>
      <c r="F14" s="59"/>
      <c r="G14" s="50"/>
      <c r="H14" s="8" t="s">
        <v>49</v>
      </c>
      <c r="I14" s="1"/>
    </row>
    <row r="15" spans="1:9" ht="93" customHeight="1" x14ac:dyDescent="0.25">
      <c r="A15" s="47"/>
      <c r="B15" s="4" t="s">
        <v>50</v>
      </c>
      <c r="C15" s="15" t="s">
        <v>51</v>
      </c>
      <c r="D15" s="12" t="s">
        <v>23</v>
      </c>
      <c r="E15" s="13" t="s">
        <v>52</v>
      </c>
      <c r="F15" s="20" t="s">
        <v>15</v>
      </c>
      <c r="G15" s="14" t="s">
        <v>53</v>
      </c>
      <c r="H15" s="14" t="s">
        <v>54</v>
      </c>
      <c r="I15" s="1"/>
    </row>
    <row r="16" spans="1:9" ht="244.5" customHeight="1" x14ac:dyDescent="0.25">
      <c r="A16" s="47"/>
      <c r="B16" s="16" t="s">
        <v>55</v>
      </c>
      <c r="C16" s="14" t="s">
        <v>56</v>
      </c>
      <c r="D16" s="13" t="s">
        <v>13</v>
      </c>
      <c r="E16" s="13" t="s">
        <v>41</v>
      </c>
      <c r="F16" s="18" t="s">
        <v>15</v>
      </c>
      <c r="G16" s="14" t="s">
        <v>57</v>
      </c>
      <c r="H16" s="14" t="s">
        <v>58</v>
      </c>
      <c r="I16" s="1"/>
    </row>
    <row r="17" spans="1:8" ht="168.6" customHeight="1" x14ac:dyDescent="0.25">
      <c r="A17" s="47" t="s">
        <v>59</v>
      </c>
      <c r="B17" s="44" t="s">
        <v>60</v>
      </c>
      <c r="C17" s="6" t="s">
        <v>92</v>
      </c>
      <c r="D17" s="9" t="s">
        <v>61</v>
      </c>
      <c r="E17" s="13" t="s">
        <v>18</v>
      </c>
      <c r="F17" s="18" t="s">
        <v>19</v>
      </c>
      <c r="G17" s="9" t="s">
        <v>62</v>
      </c>
      <c r="H17" s="7" t="s">
        <v>100</v>
      </c>
    </row>
    <row r="18" spans="1:8" ht="201.75" customHeight="1" x14ac:dyDescent="0.25">
      <c r="A18" s="47"/>
      <c r="B18" s="45"/>
      <c r="C18" s="6" t="s">
        <v>94</v>
      </c>
      <c r="D18" s="9" t="s">
        <v>61</v>
      </c>
      <c r="E18" s="13" t="s">
        <v>93</v>
      </c>
      <c r="F18" s="18" t="s">
        <v>19</v>
      </c>
      <c r="G18" s="9" t="s">
        <v>62</v>
      </c>
      <c r="H18" s="7"/>
    </row>
    <row r="19" spans="1:8" ht="138.75" customHeight="1" x14ac:dyDescent="0.25">
      <c r="A19" s="47"/>
      <c r="B19" s="63" t="s">
        <v>63</v>
      </c>
      <c r="C19" s="9" t="s">
        <v>95</v>
      </c>
      <c r="D19" s="9" t="s">
        <v>61</v>
      </c>
      <c r="E19" s="13" t="s">
        <v>41</v>
      </c>
      <c r="F19" s="21" t="s">
        <v>19</v>
      </c>
      <c r="G19" s="9" t="s">
        <v>64</v>
      </c>
      <c r="H19" s="8" t="s">
        <v>65</v>
      </c>
    </row>
    <row r="20" spans="1:8" ht="79.5" customHeight="1" x14ac:dyDescent="0.25">
      <c r="A20" s="47"/>
      <c r="B20" s="64"/>
      <c r="C20" s="17" t="s">
        <v>66</v>
      </c>
      <c r="D20" s="6" t="s">
        <v>23</v>
      </c>
      <c r="E20" s="10" t="s">
        <v>18</v>
      </c>
      <c r="F20" s="41" t="s">
        <v>96</v>
      </c>
      <c r="G20" s="9" t="s">
        <v>67</v>
      </c>
      <c r="H20" s="9" t="s">
        <v>68</v>
      </c>
    </row>
    <row r="21" spans="1:8" ht="135" customHeight="1" x14ac:dyDescent="0.25">
      <c r="A21" s="47"/>
      <c r="B21" s="60" t="s">
        <v>69</v>
      </c>
      <c r="C21" s="9" t="s">
        <v>70</v>
      </c>
      <c r="D21" s="6" t="s">
        <v>23</v>
      </c>
      <c r="E21" s="13" t="s">
        <v>18</v>
      </c>
      <c r="F21" s="21" t="s">
        <v>19</v>
      </c>
      <c r="G21" s="9" t="s">
        <v>71</v>
      </c>
      <c r="H21" s="8" t="s">
        <v>72</v>
      </c>
    </row>
    <row r="22" spans="1:8" ht="135" customHeight="1" x14ac:dyDescent="0.25">
      <c r="A22" s="47"/>
      <c r="B22" s="61"/>
      <c r="C22" s="9" t="s">
        <v>99</v>
      </c>
      <c r="D22" s="9" t="s">
        <v>61</v>
      </c>
      <c r="E22" s="10" t="s">
        <v>18</v>
      </c>
      <c r="F22" s="41" t="s">
        <v>96</v>
      </c>
      <c r="G22" s="9"/>
      <c r="H22" s="8"/>
    </row>
    <row r="23" spans="1:8" ht="75" x14ac:dyDescent="0.25">
      <c r="A23" s="47"/>
      <c r="B23" s="61"/>
      <c r="C23" s="9" t="s">
        <v>73</v>
      </c>
      <c r="D23" s="6" t="s">
        <v>61</v>
      </c>
      <c r="E23" s="13" t="s">
        <v>41</v>
      </c>
      <c r="F23" s="21" t="s">
        <v>19</v>
      </c>
      <c r="G23" s="9" t="s">
        <v>74</v>
      </c>
      <c r="H23" s="9" t="s">
        <v>75</v>
      </c>
    </row>
    <row r="24" spans="1:8" ht="120" customHeight="1" x14ac:dyDescent="0.25">
      <c r="A24" s="47"/>
      <c r="B24" s="62"/>
      <c r="C24" s="9" t="s">
        <v>76</v>
      </c>
      <c r="D24" s="6" t="s">
        <v>23</v>
      </c>
      <c r="E24" s="13" t="s">
        <v>18</v>
      </c>
      <c r="F24" s="21" t="s">
        <v>19</v>
      </c>
      <c r="G24" s="9" t="s">
        <v>77</v>
      </c>
      <c r="H24" s="9" t="s">
        <v>78</v>
      </c>
    </row>
    <row r="25" spans="1:8" ht="120" customHeight="1" x14ac:dyDescent="0.25">
      <c r="A25" s="47"/>
      <c r="B25" s="44" t="s">
        <v>79</v>
      </c>
      <c r="C25" s="9" t="s">
        <v>97</v>
      </c>
      <c r="D25" s="6" t="s">
        <v>61</v>
      </c>
      <c r="E25" s="13" t="s">
        <v>34</v>
      </c>
      <c r="F25" s="41" t="s">
        <v>96</v>
      </c>
      <c r="G25" s="9"/>
      <c r="H25" s="9"/>
    </row>
    <row r="26" spans="1:8" ht="141" customHeight="1" x14ac:dyDescent="0.25">
      <c r="A26" s="47"/>
      <c r="B26" s="45"/>
      <c r="C26" s="9" t="s">
        <v>80</v>
      </c>
      <c r="D26" s="6" t="s">
        <v>81</v>
      </c>
      <c r="E26" s="13" t="s">
        <v>18</v>
      </c>
      <c r="F26" s="21" t="s">
        <v>19</v>
      </c>
      <c r="G26" s="9" t="s">
        <v>82</v>
      </c>
      <c r="H26" s="9" t="s">
        <v>101</v>
      </c>
    </row>
    <row r="27" spans="1:8" ht="31.9" customHeight="1" x14ac:dyDescent="0.25">
      <c r="A27" s="24"/>
      <c r="B27" s="25"/>
      <c r="C27" s="26"/>
      <c r="D27" s="29"/>
      <c r="E27" s="27"/>
      <c r="F27" s="28"/>
      <c r="G27" s="26"/>
      <c r="H27" s="26"/>
    </row>
    <row r="28" spans="1:8" ht="18.75" x14ac:dyDescent="0.3">
      <c r="B28" s="5"/>
      <c r="D28" s="36" t="s">
        <v>83</v>
      </c>
      <c r="E28" s="42" t="s">
        <v>84</v>
      </c>
    </row>
    <row r="29" spans="1:8" x14ac:dyDescent="0.25">
      <c r="D29" s="12" t="s">
        <v>15</v>
      </c>
      <c r="E29" s="37">
        <f>+COUNTIFS($F$5:$F$26,"Finalizado")</f>
        <v>5</v>
      </c>
    </row>
    <row r="30" spans="1:8" x14ac:dyDescent="0.25">
      <c r="D30" s="12" t="s">
        <v>19</v>
      </c>
      <c r="E30" s="37">
        <f>+COUNTIFS($F$5:$F$26,"Vigente")</f>
        <v>13</v>
      </c>
    </row>
    <row r="31" spans="1:8" x14ac:dyDescent="0.25">
      <c r="A31" s="22"/>
      <c r="D31" s="12" t="s">
        <v>85</v>
      </c>
      <c r="E31" s="37">
        <v>3</v>
      </c>
    </row>
    <row r="32" spans="1:8" x14ac:dyDescent="0.25">
      <c r="A32" s="38" t="s">
        <v>86</v>
      </c>
      <c r="B32" s="31"/>
      <c r="C32" s="31"/>
      <c r="D32" s="43" t="s">
        <v>98</v>
      </c>
      <c r="E32" s="38">
        <f>SUM(E29:E31)</f>
        <v>21</v>
      </c>
    </row>
    <row r="33" spans="1:4" x14ac:dyDescent="0.25">
      <c r="A33" s="39" t="s">
        <v>87</v>
      </c>
      <c r="B33" s="32"/>
      <c r="C33" s="33"/>
    </row>
    <row r="34" spans="1:4" x14ac:dyDescent="0.25">
      <c r="A34" s="39" t="s">
        <v>88</v>
      </c>
      <c r="B34" s="32"/>
      <c r="C34" s="33"/>
    </row>
    <row r="35" spans="1:4" x14ac:dyDescent="0.25">
      <c r="A35" s="40" t="s">
        <v>87</v>
      </c>
      <c r="B35" s="34"/>
      <c r="C35" s="35"/>
      <c r="D35" s="23"/>
    </row>
    <row r="36" spans="1:4" x14ac:dyDescent="0.25">
      <c r="A36" s="40" t="s">
        <v>87</v>
      </c>
      <c r="B36" s="34"/>
      <c r="C36" s="35"/>
    </row>
  </sheetData>
  <mergeCells count="17">
    <mergeCell ref="B19:B20"/>
    <mergeCell ref="B17:B18"/>
    <mergeCell ref="B25:B26"/>
    <mergeCell ref="A2:H2"/>
    <mergeCell ref="A1:H1"/>
    <mergeCell ref="A3:H3"/>
    <mergeCell ref="A17:A26"/>
    <mergeCell ref="A13:A16"/>
    <mergeCell ref="B5:B8"/>
    <mergeCell ref="B10:B12"/>
    <mergeCell ref="A5:A12"/>
    <mergeCell ref="C13:C14"/>
    <mergeCell ref="G13:G14"/>
    <mergeCell ref="D13:D14"/>
    <mergeCell ref="E13:E14"/>
    <mergeCell ref="F13:F14"/>
    <mergeCell ref="B21:B24"/>
  </mergeCells>
  <conditionalFormatting sqref="F5:F27">
    <cfRule type="cellIs" dxfId="1" priority="1" stopIfTrue="1" operator="equal">
      <formula>"Vigente"</formula>
    </cfRule>
    <cfRule type="cellIs" dxfId="0" priority="2" stopIfTrue="1" operator="equal">
      <formula>"Finalizado"</formula>
    </cfRule>
  </conditionalFormatting>
  <pageMargins left="0.70866141732283472" right="0.70866141732283472" top="0.74803149606299213" bottom="0.74803149606299213" header="0.31496062992125984" footer="0.31496062992125984"/>
  <pageSetup scale="33"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Vinales</dc:creator>
  <cp:keywords/>
  <dc:description/>
  <cp:lastModifiedBy>Gabriela Vinales</cp:lastModifiedBy>
  <cp:revision/>
  <dcterms:created xsi:type="dcterms:W3CDTF">2019-06-27T13:51:50Z</dcterms:created>
  <dcterms:modified xsi:type="dcterms:W3CDTF">2020-05-18T14:01:21Z</dcterms:modified>
  <cp:category/>
  <cp:contentStatus/>
</cp:coreProperties>
</file>