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alejandra_kemper_undp_org/Documents/UGP/Monitoreo/PIR/PIR 2021/Cálculo de Contrapartida/"/>
    </mc:Choice>
  </mc:AlternateContent>
  <xr:revisionPtr revIDLastSave="5" documentId="13_ncr:1_{A30CDCFF-D09E-4074-8DEE-6B55D9303D39}" xr6:coauthVersionLast="45" xr6:coauthVersionMax="45" xr10:uidLastSave="{DB912CA2-BFA5-4738-BA31-9AB3B997BE55}"/>
  <bookViews>
    <workbookView xWindow="-108" yWindow="-108" windowWidth="23256" windowHeight="12576" xr2:uid="{1787DD10-54F1-496C-8D16-30EE627E48E5}"/>
  </bookViews>
  <sheets>
    <sheet name="Junio 2021" sheetId="1" r:id="rId1"/>
    <sheet name="Contrapartida adicion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7" i="1" l="1"/>
</calcChain>
</file>

<file path=xl/sharedStrings.xml><?xml version="1.0" encoding="utf-8"?>
<sst xmlns="http://schemas.openxmlformats.org/spreadsheetml/2006/main" count="46" uniqueCount="31">
  <si>
    <t>AÑO 1</t>
  </si>
  <si>
    <t>AÑO 2</t>
  </si>
  <si>
    <t>AÑO 3</t>
  </si>
  <si>
    <t>AÑO 4</t>
  </si>
  <si>
    <t>AÑO 5</t>
  </si>
  <si>
    <t>STP</t>
  </si>
  <si>
    <t>ESPECIES</t>
  </si>
  <si>
    <t>GRANTS</t>
  </si>
  <si>
    <t>MCA</t>
  </si>
  <si>
    <t>Guyra Py</t>
  </si>
  <si>
    <t>SEN</t>
  </si>
  <si>
    <t>RED</t>
  </si>
  <si>
    <t>PNUD</t>
  </si>
  <si>
    <t>MADES</t>
  </si>
  <si>
    <t>MOPC</t>
  </si>
  <si>
    <t>Monto según carta de co-financiamiento</t>
  </si>
  <si>
    <r>
      <t>Proyecto/Iniciativa</t>
    </r>
    <r>
      <rPr>
        <sz val="11"/>
        <rFont val="Calibri"/>
        <family val="2"/>
      </rPr>
      <t> </t>
    </r>
  </si>
  <si>
    <r>
      <t>Monto de contrapartida</t>
    </r>
    <r>
      <rPr>
        <sz val="11"/>
        <rFont val="Calibri"/>
        <family val="2"/>
      </rPr>
      <t> </t>
    </r>
  </si>
  <si>
    <t>USD 17.000 en grants</t>
  </si>
  <si>
    <t>USD 5.000 en grants</t>
  </si>
  <si>
    <t>USD 13.000 en grants</t>
  </si>
  <si>
    <t>Proyecto 00100857 "Asunción Ciudad Verde de las Américas - Vías a la Sustentabilidad"</t>
  </si>
  <si>
    <t>USD 15.000 en especie</t>
  </si>
  <si>
    <t>MUVH - Relevamiento urbanístico con pasantes universitarios para identificación de sitios para parques de bolsillo </t>
  </si>
  <si>
    <t>USD 86.100 en especie </t>
  </si>
  <si>
    <t>USD 559.000 en grants</t>
  </si>
  <si>
    <t>MUVH – Participación en el marco del proyecto (Puntos Focales y técnicos) </t>
  </si>
  <si>
    <t>MITIC - Serie documental Capital Verde </t>
  </si>
  <si>
    <t>Fundación Moisés Bertoni - Proyecto Economía Circular</t>
  </si>
  <si>
    <t>ACUPY - Revisión Proyecto Ejecutivo de Bicisendas y Lineamientos de Bicisendas</t>
  </si>
  <si>
    <t>USD 25.000 en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</si>
</sst>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6" fillId="4" borderId="5" xfId="0" applyFont="1" applyFill="1" applyBorder="1"/>
    <xf numFmtId="3" fontId="0" fillId="0" borderId="0" xfId="0" applyNumberFormat="1"/>
    <xf numFmtId="3" fontId="0" fillId="0" borderId="6" xfId="0" applyNumberFormat="1" applyBorder="1"/>
    <xf numFmtId="3" fontId="0" fillId="3" borderId="0" xfId="0" applyNumberFormat="1" applyFill="1"/>
    <xf numFmtId="3" fontId="0" fillId="2" borderId="0" xfId="0" applyNumberFormat="1" applyFill="1"/>
    <xf numFmtId="0" fontId="6" fillId="0" borderId="5" xfId="0" applyFont="1" applyBorder="1"/>
    <xf numFmtId="0" fontId="0" fillId="2" borderId="0" xfId="0" applyFill="1"/>
    <xf numFmtId="0" fontId="6" fillId="0" borderId="7" xfId="0" applyFont="1" applyBorder="1"/>
    <xf numFmtId="3" fontId="0" fillId="0" borderId="8" xfId="0" applyNumberFormat="1" applyBorder="1"/>
    <xf numFmtId="3" fontId="0" fillId="0" borderId="9" xfId="0" applyNumberFormat="1" applyBorder="1"/>
    <xf numFmtId="0" fontId="6" fillId="4" borderId="7" xfId="0" applyFont="1" applyFill="1" applyBorder="1"/>
    <xf numFmtId="3" fontId="0" fillId="3" borderId="8" xfId="0" applyNumberFormat="1" applyFill="1" applyBorder="1"/>
    <xf numFmtId="3" fontId="0" fillId="2" borderId="8" xfId="0" applyNumberFormat="1" applyFill="1" applyBorder="1"/>
    <xf numFmtId="0" fontId="0" fillId="0" borderId="6" xfId="0" applyBorder="1"/>
    <xf numFmtId="0" fontId="0" fillId="0" borderId="8" xfId="0" applyBorder="1"/>
    <xf numFmtId="3" fontId="0" fillId="2" borderId="4" xfId="0" applyNumberFormat="1" applyFill="1" applyBorder="1"/>
    <xf numFmtId="0" fontId="6" fillId="0" borderId="10" xfId="0" applyFont="1" applyBorder="1"/>
    <xf numFmtId="3" fontId="0" fillId="0" borderId="4" xfId="0" applyNumberFormat="1" applyBorder="1"/>
    <xf numFmtId="3" fontId="0" fillId="0" borderId="11" xfId="0" applyNumberFormat="1" applyBorder="1"/>
    <xf numFmtId="0" fontId="6" fillId="4" borderId="10" xfId="0" applyFont="1" applyFill="1" applyBorder="1"/>
    <xf numFmtId="3" fontId="0" fillId="3" borderId="4" xfId="0" applyNumberFormat="1" applyFill="1" applyBorder="1"/>
    <xf numFmtId="3" fontId="6" fillId="5" borderId="0" xfId="0" applyNumberFormat="1" applyFont="1" applyFill="1"/>
    <xf numFmtId="0" fontId="0" fillId="4" borderId="1" xfId="0" applyFill="1" applyBorder="1"/>
    <xf numFmtId="0" fontId="0" fillId="6" borderId="2" xfId="0" applyFill="1" applyBorder="1"/>
    <xf numFmtId="0" fontId="6" fillId="6" borderId="2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right"/>
    </xf>
    <xf numFmtId="0" fontId="0" fillId="6" borderId="4" xfId="0" applyFill="1" applyBorder="1"/>
    <xf numFmtId="0" fontId="0" fillId="6" borderId="1" xfId="0" applyFill="1" applyBorder="1"/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220980</xdr:colOff>
      <xdr:row>1</xdr:row>
      <xdr:rowOff>68580</xdr:rowOff>
    </xdr:from>
    <xdr:to>
      <xdr:col>19</xdr:col>
      <xdr:colOff>83820</xdr:colOff>
      <xdr:row>8</xdr:row>
      <xdr:rowOff>40667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8A7D58-7722-4B41-82C7-F8AF3E2BC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5560" y="251460"/>
          <a:ext cx="6256020" cy="1252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403860</xdr:colOff>
      <xdr:row>1</xdr:row>
      <xdr:rowOff>152400</xdr:rowOff>
    </xdr:from>
    <xdr:to>
      <xdr:col>3</xdr:col>
      <xdr:colOff>1836420</xdr:colOff>
      <xdr:row>8</xdr:row>
      <xdr:rowOff>124487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428B4A-1B87-4718-AA73-58A172FC5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" y="335280"/>
          <a:ext cx="6256020" cy="1252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2616-7177-49D9-99A6-08FAB75D8B1D}">
  <dimension ref="C1:W51"/>
  <sheetViews>
    <sheetView tabSelected="1" zoomScale="95" zoomScaleNormal="95" workbookViewId="0">
      <selection activeCell="X45" sqref="X45"/>
    </sheetView>
  </sheetViews>
  <sheetFormatPr baseColWidth="10" defaultColWidth="11.44140625" defaultRowHeight="14.4" x14ac:dyDescent="0.3"/>
  <cols>
    <col min="1" max="4" width="11.44140625" style="1"/>
    <col min="5" max="10" width="0" style="1" hidden="1" customWidth="1"/>
    <col min="11" max="11" width="4.33203125" style="1" hidden="1" customWidth="1"/>
    <col min="12" max="16" width="11.44140625" style="1"/>
    <col min="17" max="17" width="9" style="1" customWidth="1"/>
    <col min="18" max="18" width="11.44140625" style="1"/>
    <col min="19" max="19" width="4.109375" style="1" customWidth="1"/>
    <col min="20" max="20" width="12.44140625" style="1" customWidth="1"/>
    <col min="21" max="21" width="11.44140625" style="1"/>
    <col min="22" max="22" width="12.109375" style="1" customWidth="1"/>
    <col min="23" max="16384" width="11.44140625" style="1"/>
  </cols>
  <sheetData>
    <row r="1" spans="3:22" x14ac:dyDescent="0.3">
      <c r="C1" s="2"/>
      <c r="D1" s="2"/>
      <c r="E1" s="2"/>
      <c r="F1" s="2"/>
      <c r="G1" s="2"/>
      <c r="H1" s="2"/>
      <c r="J1" s="3"/>
    </row>
    <row r="2" spans="3:22" x14ac:dyDescent="0.3">
      <c r="C2" s="2"/>
      <c r="D2" s="2"/>
      <c r="E2" s="2"/>
      <c r="F2" s="2"/>
      <c r="G2" s="2"/>
      <c r="H2" s="2"/>
      <c r="J2" s="3"/>
    </row>
    <row r="3" spans="3:22" x14ac:dyDescent="0.3">
      <c r="C3" s="2"/>
      <c r="D3" s="2"/>
      <c r="E3" s="2"/>
      <c r="F3" s="2"/>
      <c r="G3" s="2"/>
      <c r="H3" s="2"/>
      <c r="J3" s="3"/>
    </row>
    <row r="4" spans="3:22" x14ac:dyDescent="0.3">
      <c r="C4" s="2"/>
      <c r="D4" s="2"/>
      <c r="E4" s="2"/>
      <c r="F4" s="2"/>
      <c r="G4" s="2"/>
      <c r="H4" s="2"/>
      <c r="J4" s="3"/>
    </row>
    <row r="5" spans="3:22" x14ac:dyDescent="0.3">
      <c r="C5" s="2"/>
      <c r="D5" s="2"/>
      <c r="E5" s="2"/>
      <c r="F5" s="2"/>
      <c r="G5" s="2"/>
      <c r="H5" s="2"/>
      <c r="J5" s="3"/>
    </row>
    <row r="6" spans="3:22" x14ac:dyDescent="0.3">
      <c r="C6" s="2"/>
      <c r="D6" s="2"/>
      <c r="E6" s="2"/>
      <c r="F6" s="2"/>
      <c r="G6" s="2"/>
      <c r="H6" s="2"/>
      <c r="J6" s="3"/>
    </row>
    <row r="7" spans="3:22" x14ac:dyDescent="0.3">
      <c r="C7" s="2"/>
      <c r="D7" s="2"/>
      <c r="E7" s="2"/>
      <c r="F7" s="2"/>
      <c r="G7" s="2"/>
      <c r="H7" s="2"/>
      <c r="J7" s="3"/>
    </row>
    <row r="8" spans="3:22" x14ac:dyDescent="0.3">
      <c r="C8" s="2"/>
      <c r="D8" s="2"/>
      <c r="E8" s="2"/>
      <c r="F8" s="2"/>
      <c r="G8" s="2"/>
      <c r="H8" s="2"/>
      <c r="J8" s="3"/>
    </row>
    <row r="9" spans="3:22" x14ac:dyDescent="0.3">
      <c r="C9" s="2"/>
      <c r="D9" s="2"/>
      <c r="E9" s="2"/>
      <c r="F9" s="2"/>
      <c r="G9" s="2"/>
      <c r="H9" s="2"/>
      <c r="J9" s="3"/>
    </row>
    <row r="10" spans="3:22" ht="25.8" x14ac:dyDescent="0.5">
      <c r="C10" s="4" t="s">
        <v>21</v>
      </c>
      <c r="D10" s="4"/>
      <c r="E10" s="4"/>
      <c r="F10" s="4"/>
      <c r="G10" s="4"/>
      <c r="H10" s="4"/>
      <c r="I10" s="4"/>
      <c r="J10" s="4"/>
    </row>
    <row r="13" spans="3:22" x14ac:dyDescent="0.3">
      <c r="F13" s="1">
        <v>2018</v>
      </c>
      <c r="G13" s="1">
        <v>2019</v>
      </c>
      <c r="H13" s="1">
        <v>2020</v>
      </c>
      <c r="I13" s="1">
        <v>2021</v>
      </c>
      <c r="J13" s="1">
        <v>2022</v>
      </c>
      <c r="M13" s="5">
        <v>2018</v>
      </c>
      <c r="N13" s="5">
        <v>2019</v>
      </c>
      <c r="O13" s="5">
        <v>2020</v>
      </c>
      <c r="P13" s="5">
        <v>2021</v>
      </c>
      <c r="Q13" s="5">
        <v>2022</v>
      </c>
      <c r="R13" s="5"/>
      <c r="S13" s="5"/>
      <c r="T13" s="6" t="s">
        <v>15</v>
      </c>
      <c r="U13" s="5"/>
      <c r="V13" s="5"/>
    </row>
    <row r="14" spans="3:22" x14ac:dyDescent="0.3">
      <c r="D14" s="38"/>
      <c r="E14" s="39"/>
      <c r="F14" s="40" t="s">
        <v>0</v>
      </c>
      <c r="G14" s="40" t="s">
        <v>1</v>
      </c>
      <c r="H14" s="40" t="s">
        <v>2</v>
      </c>
      <c r="I14" s="40" t="s">
        <v>3</v>
      </c>
      <c r="J14" s="41" t="s">
        <v>4</v>
      </c>
      <c r="K14" s="42"/>
      <c r="L14" s="43"/>
      <c r="M14" s="39"/>
      <c r="N14" s="39"/>
      <c r="O14" s="39"/>
      <c r="P14" s="39"/>
      <c r="Q14" s="39"/>
      <c r="R14" s="39"/>
      <c r="S14"/>
      <c r="T14" s="15"/>
      <c r="U14"/>
    </row>
    <row r="15" spans="3:22" x14ac:dyDescent="0.3">
      <c r="D15" s="16" t="s">
        <v>5</v>
      </c>
      <c r="E15" s="17">
        <v>57000</v>
      </c>
      <c r="F15" s="17">
        <v>11400</v>
      </c>
      <c r="G15" s="17">
        <v>11400</v>
      </c>
      <c r="H15" s="17">
        <v>11400</v>
      </c>
      <c r="I15" s="17">
        <v>5700</v>
      </c>
      <c r="J15" s="18">
        <v>0</v>
      </c>
      <c r="K15" s="17">
        <v>39900</v>
      </c>
      <c r="L15" s="16" t="s">
        <v>6</v>
      </c>
      <c r="M15" s="17">
        <v>5000</v>
      </c>
      <c r="N15" s="17">
        <v>11400</v>
      </c>
      <c r="O15" s="17">
        <v>11400</v>
      </c>
      <c r="P15" s="17">
        <v>5700</v>
      </c>
      <c r="Q15" s="17"/>
      <c r="R15" s="19">
        <v>33500</v>
      </c>
      <c r="S15"/>
      <c r="T15" s="20">
        <v>57000</v>
      </c>
      <c r="U15"/>
    </row>
    <row r="16" spans="3:22" x14ac:dyDescent="0.3">
      <c r="D16" s="21"/>
      <c r="E16"/>
      <c r="F16" s="17"/>
      <c r="G16" s="17"/>
      <c r="H16" s="17"/>
      <c r="I16" s="17"/>
      <c r="J16" s="18"/>
      <c r="K16"/>
      <c r="L16" s="21"/>
      <c r="M16" s="17"/>
      <c r="N16" s="17"/>
      <c r="O16" s="17"/>
      <c r="P16" s="17"/>
      <c r="Q16" s="17"/>
      <c r="R16" s="19"/>
      <c r="S16"/>
      <c r="T16" s="22"/>
      <c r="U16"/>
    </row>
    <row r="17" spans="4:21" ht="15" thickBot="1" x14ac:dyDescent="0.35">
      <c r="D17" s="23"/>
      <c r="E17" s="24">
        <v>1318600</v>
      </c>
      <c r="F17" s="24">
        <v>263720</v>
      </c>
      <c r="G17" s="24">
        <v>263720</v>
      </c>
      <c r="H17" s="24">
        <v>263720</v>
      </c>
      <c r="I17" s="24">
        <v>263720</v>
      </c>
      <c r="J17" s="25">
        <v>263720</v>
      </c>
      <c r="K17"/>
      <c r="L17" s="26" t="s">
        <v>7</v>
      </c>
      <c r="M17" s="24">
        <v>51812.787693298967</v>
      </c>
      <c r="N17" s="24">
        <v>63941.108151476255</v>
      </c>
      <c r="O17" s="24">
        <v>112682.11423312883</v>
      </c>
      <c r="P17" s="24">
        <v>60885.221346963313</v>
      </c>
      <c r="Q17" s="24"/>
      <c r="R17" s="27">
        <v>289321.23142486735</v>
      </c>
      <c r="S17"/>
      <c r="T17" s="28">
        <v>1318600</v>
      </c>
      <c r="U17"/>
    </row>
    <row r="18" spans="4:21" x14ac:dyDescent="0.3">
      <c r="D18" s="21"/>
      <c r="E18"/>
      <c r="F18"/>
      <c r="G18"/>
      <c r="H18"/>
      <c r="I18"/>
      <c r="J18" s="29"/>
      <c r="K18"/>
      <c r="L18" s="21"/>
      <c r="M18" s="17"/>
      <c r="N18" s="17"/>
      <c r="O18" s="17"/>
      <c r="P18" s="17"/>
      <c r="Q18" s="17"/>
      <c r="R18" s="19"/>
      <c r="S18"/>
      <c r="T18" s="22"/>
      <c r="U18"/>
    </row>
    <row r="19" spans="4:21" x14ac:dyDescent="0.3">
      <c r="D19" s="16" t="s">
        <v>8</v>
      </c>
      <c r="E19" s="17">
        <v>1473000</v>
      </c>
      <c r="F19" s="17">
        <v>294600</v>
      </c>
      <c r="G19" s="17">
        <v>294600</v>
      </c>
      <c r="H19" s="17">
        <v>294600</v>
      </c>
      <c r="I19" s="17">
        <v>294600</v>
      </c>
      <c r="J19" s="18">
        <v>294600</v>
      </c>
      <c r="K19"/>
      <c r="L19" s="16" t="s">
        <v>6</v>
      </c>
      <c r="M19" s="17">
        <v>147300</v>
      </c>
      <c r="N19" s="17">
        <v>147300</v>
      </c>
      <c r="O19" s="17">
        <v>147300</v>
      </c>
      <c r="P19" s="17">
        <v>73650</v>
      </c>
      <c r="Q19" s="17"/>
      <c r="R19" s="19">
        <v>515550</v>
      </c>
      <c r="S19"/>
      <c r="T19" s="20">
        <v>1473000</v>
      </c>
      <c r="U19"/>
    </row>
    <row r="20" spans="4:21" x14ac:dyDescent="0.3">
      <c r="D20" s="21"/>
      <c r="E20"/>
      <c r="F20" s="17"/>
      <c r="G20" s="17"/>
      <c r="H20" s="17"/>
      <c r="I20" s="17"/>
      <c r="J20" s="18"/>
      <c r="K20"/>
      <c r="L20" s="21"/>
      <c r="M20" s="17"/>
      <c r="N20" s="17"/>
      <c r="O20" s="17"/>
      <c r="P20" s="17"/>
      <c r="Q20" s="17"/>
      <c r="R20" s="19"/>
      <c r="S20"/>
      <c r="T20" s="22"/>
      <c r="U20"/>
    </row>
    <row r="21" spans="4:21" ht="15" thickBot="1" x14ac:dyDescent="0.35">
      <c r="D21" s="23"/>
      <c r="E21" s="24">
        <v>5278600</v>
      </c>
      <c r="F21" s="24">
        <v>1055720</v>
      </c>
      <c r="G21" s="24">
        <v>1055720</v>
      </c>
      <c r="H21" s="24">
        <v>1055720</v>
      </c>
      <c r="I21" s="24">
        <v>1055720</v>
      </c>
      <c r="J21" s="25">
        <v>1055720</v>
      </c>
      <c r="K21"/>
      <c r="L21" s="26" t="s">
        <v>7</v>
      </c>
      <c r="M21" s="24">
        <v>211201.43010631442</v>
      </c>
      <c r="N21" s="24">
        <v>136364.38467586652</v>
      </c>
      <c r="O21" s="24">
        <v>398507.45110429451</v>
      </c>
      <c r="P21" s="24">
        <v>250825.90898977753</v>
      </c>
      <c r="Q21" s="24"/>
      <c r="R21" s="27">
        <v>996899.174876253</v>
      </c>
      <c r="S21"/>
      <c r="T21" s="28">
        <v>5278600</v>
      </c>
      <c r="U21"/>
    </row>
    <row r="22" spans="4:21" x14ac:dyDescent="0.3">
      <c r="D22" s="21"/>
      <c r="E22"/>
      <c r="F22" s="17"/>
      <c r="G22" s="17"/>
      <c r="H22" s="17"/>
      <c r="I22" s="17"/>
      <c r="J22" s="18"/>
      <c r="K22"/>
      <c r="L22" s="21"/>
      <c r="M22" s="17"/>
      <c r="N22" s="17"/>
      <c r="O22" s="17"/>
      <c r="P22" s="17"/>
      <c r="Q22" s="17"/>
      <c r="R22" s="19"/>
      <c r="S22"/>
      <c r="T22" s="22"/>
      <c r="U22"/>
    </row>
    <row r="23" spans="4:21" x14ac:dyDescent="0.3">
      <c r="D23" s="16" t="s">
        <v>9</v>
      </c>
      <c r="E23" s="17">
        <v>107000</v>
      </c>
      <c r="F23" s="17">
        <v>21400</v>
      </c>
      <c r="G23" s="17">
        <v>21400</v>
      </c>
      <c r="H23" s="17">
        <v>21400</v>
      </c>
      <c r="I23" s="17">
        <v>0</v>
      </c>
      <c r="J23" s="18">
        <v>0</v>
      </c>
      <c r="K23" s="17">
        <v>64200</v>
      </c>
      <c r="L23" s="16" t="s">
        <v>6</v>
      </c>
      <c r="M23" s="17">
        <v>21400</v>
      </c>
      <c r="N23" s="17">
        <v>21400</v>
      </c>
      <c r="O23" s="17">
        <v>21400</v>
      </c>
      <c r="P23" s="17">
        <v>10699</v>
      </c>
      <c r="Q23" s="17"/>
      <c r="R23" s="19">
        <v>74899</v>
      </c>
      <c r="S23"/>
      <c r="T23" s="20">
        <v>107000</v>
      </c>
      <c r="U23"/>
    </row>
    <row r="24" spans="4:21" x14ac:dyDescent="0.3">
      <c r="D24" s="21"/>
      <c r="E24"/>
      <c r="F24" s="17"/>
      <c r="G24" s="17"/>
      <c r="H24" s="17"/>
      <c r="I24" s="17"/>
      <c r="J24" s="18"/>
      <c r="K24"/>
      <c r="L24" s="21"/>
      <c r="M24" s="17"/>
      <c r="N24" s="17"/>
      <c r="O24" s="17"/>
      <c r="P24" s="17"/>
      <c r="Q24" s="17"/>
      <c r="R24" s="19"/>
      <c r="S24"/>
      <c r="T24" s="22"/>
      <c r="U24"/>
    </row>
    <row r="25" spans="4:21" ht="15" thickBot="1" x14ac:dyDescent="0.35">
      <c r="D25" s="23"/>
      <c r="E25" s="24">
        <v>213600</v>
      </c>
      <c r="F25" s="24">
        <v>42720</v>
      </c>
      <c r="G25" s="24">
        <v>42720</v>
      </c>
      <c r="H25" s="24">
        <v>42720</v>
      </c>
      <c r="I25" s="24">
        <v>42720</v>
      </c>
      <c r="J25" s="25">
        <v>42720</v>
      </c>
      <c r="K25"/>
      <c r="L25" s="26" t="s">
        <v>7</v>
      </c>
      <c r="M25" s="24">
        <v>17396</v>
      </c>
      <c r="N25" s="24">
        <v>15929.4</v>
      </c>
      <c r="O25" s="24">
        <v>60000</v>
      </c>
      <c r="P25" s="24">
        <v>14532</v>
      </c>
      <c r="Q25" s="24"/>
      <c r="R25" s="27">
        <v>107857.4</v>
      </c>
      <c r="S25"/>
      <c r="T25" s="28">
        <v>213600</v>
      </c>
      <c r="U25"/>
    </row>
    <row r="26" spans="4:21" x14ac:dyDescent="0.3">
      <c r="D26" s="21"/>
      <c r="E26"/>
      <c r="F26" s="17"/>
      <c r="G26" s="17"/>
      <c r="H26" s="17"/>
      <c r="I26" s="17"/>
      <c r="J26" s="18"/>
      <c r="K26"/>
      <c r="L26" s="21"/>
      <c r="M26" s="17"/>
      <c r="N26" s="17"/>
      <c r="O26" s="17"/>
      <c r="P26" s="17"/>
      <c r="Q26" s="17"/>
      <c r="R26" s="19"/>
      <c r="S26"/>
      <c r="T26" s="22"/>
      <c r="U26"/>
    </row>
    <row r="27" spans="4:21" x14ac:dyDescent="0.3">
      <c r="D27" s="16" t="s">
        <v>10</v>
      </c>
      <c r="E27" s="17">
        <v>57000</v>
      </c>
      <c r="F27" s="17">
        <v>11400</v>
      </c>
      <c r="G27" s="17">
        <v>11400</v>
      </c>
      <c r="H27" s="17">
        <v>11400</v>
      </c>
      <c r="I27" s="17">
        <v>0</v>
      </c>
      <c r="J27" s="18">
        <v>0</v>
      </c>
      <c r="K27" s="17">
        <v>34200</v>
      </c>
      <c r="L27" s="16" t="s">
        <v>6</v>
      </c>
      <c r="M27" s="17">
        <v>5000</v>
      </c>
      <c r="N27" s="17">
        <v>11400</v>
      </c>
      <c r="O27" s="17">
        <v>11400</v>
      </c>
      <c r="P27" s="17">
        <v>5700</v>
      </c>
      <c r="Q27" s="17"/>
      <c r="R27" s="19">
        <v>33500</v>
      </c>
      <c r="S27"/>
      <c r="T27" s="20">
        <v>57000</v>
      </c>
      <c r="U27"/>
    </row>
    <row r="28" spans="4:21" x14ac:dyDescent="0.3">
      <c r="D28" s="21"/>
      <c r="E28"/>
      <c r="F28" s="17"/>
      <c r="G28" s="17"/>
      <c r="H28" s="17"/>
      <c r="I28" s="17"/>
      <c r="J28" s="18"/>
      <c r="K28"/>
      <c r="L28" s="21"/>
      <c r="M28" s="17"/>
      <c r="N28" s="17"/>
      <c r="O28" s="17"/>
      <c r="P28" s="17"/>
      <c r="Q28" s="17"/>
      <c r="R28" s="19"/>
      <c r="S28"/>
      <c r="T28" s="22"/>
      <c r="U28"/>
    </row>
    <row r="29" spans="4:21" ht="15" thickBot="1" x14ac:dyDescent="0.35">
      <c r="D29" s="23"/>
      <c r="E29" s="24">
        <v>417600</v>
      </c>
      <c r="F29" s="24">
        <v>83520</v>
      </c>
      <c r="G29" s="24">
        <v>83520</v>
      </c>
      <c r="H29" s="24">
        <v>83520</v>
      </c>
      <c r="I29" s="24">
        <v>83520</v>
      </c>
      <c r="J29" s="25">
        <v>83520</v>
      </c>
      <c r="K29"/>
      <c r="L29" s="26" t="s">
        <v>7</v>
      </c>
      <c r="M29" s="24">
        <v>57708.205154639174</v>
      </c>
      <c r="N29" s="24">
        <v>10168.89242618742</v>
      </c>
      <c r="O29" s="24">
        <v>22719.714539877299</v>
      </c>
      <c r="P29" s="24">
        <v>70563.419933854486</v>
      </c>
      <c r="Q29" s="24"/>
      <c r="R29" s="27">
        <v>161160.23205455838</v>
      </c>
      <c r="S29"/>
      <c r="T29" s="28">
        <v>417600</v>
      </c>
      <c r="U29"/>
    </row>
    <row r="30" spans="4:21" x14ac:dyDescent="0.3">
      <c r="D30" s="21"/>
      <c r="E30"/>
      <c r="F30"/>
      <c r="G30"/>
      <c r="H30"/>
      <c r="I30"/>
      <c r="J30" s="29"/>
      <c r="K30"/>
      <c r="L30" s="21"/>
      <c r="M30" s="17"/>
      <c r="N30" s="17"/>
      <c r="O30" s="17"/>
      <c r="P30" s="17"/>
      <c r="Q30" s="17"/>
      <c r="R30" s="19"/>
      <c r="S30"/>
      <c r="T30" s="22"/>
      <c r="U30"/>
    </row>
    <row r="31" spans="4:21" x14ac:dyDescent="0.3">
      <c r="D31" s="16" t="s">
        <v>11</v>
      </c>
      <c r="E31" s="17">
        <v>57000</v>
      </c>
      <c r="F31" s="17">
        <v>11400</v>
      </c>
      <c r="G31" s="17">
        <v>11400</v>
      </c>
      <c r="H31" s="17">
        <v>11400</v>
      </c>
      <c r="I31" s="17">
        <v>0</v>
      </c>
      <c r="J31" s="18">
        <v>0</v>
      </c>
      <c r="K31"/>
      <c r="L31" s="16" t="s">
        <v>6</v>
      </c>
      <c r="M31" s="17">
        <v>0</v>
      </c>
      <c r="N31" s="17">
        <v>0</v>
      </c>
      <c r="O31" s="17">
        <v>0</v>
      </c>
      <c r="P31" s="17">
        <v>0</v>
      </c>
      <c r="Q31" s="17"/>
      <c r="R31" s="19">
        <v>5000</v>
      </c>
      <c r="S31"/>
      <c r="T31" s="20">
        <v>57000</v>
      </c>
      <c r="U31"/>
    </row>
    <row r="32" spans="4:21" x14ac:dyDescent="0.3">
      <c r="D32" s="21"/>
      <c r="E32"/>
      <c r="F32" s="17"/>
      <c r="G32" s="17"/>
      <c r="H32" s="17"/>
      <c r="I32" s="17"/>
      <c r="J32" s="18"/>
      <c r="K32"/>
      <c r="L32" s="21"/>
      <c r="M32" s="17"/>
      <c r="N32" s="17"/>
      <c r="O32" s="17"/>
      <c r="P32" s="17"/>
      <c r="Q32" s="17"/>
      <c r="R32" s="19"/>
      <c r="S32"/>
      <c r="T32" s="22"/>
      <c r="U32"/>
    </row>
    <row r="33" spans="4:21" ht="15" thickBot="1" x14ac:dyDescent="0.35">
      <c r="D33" s="23"/>
      <c r="E33" s="24">
        <v>258600</v>
      </c>
      <c r="F33" s="24">
        <v>51720</v>
      </c>
      <c r="G33" s="24">
        <v>51720</v>
      </c>
      <c r="H33" s="24">
        <v>51720</v>
      </c>
      <c r="I33" s="24">
        <v>51720</v>
      </c>
      <c r="J33" s="25">
        <v>51720</v>
      </c>
      <c r="K33" s="30"/>
      <c r="L33" s="26" t="s">
        <v>7</v>
      </c>
      <c r="M33" s="24">
        <v>0</v>
      </c>
      <c r="N33" s="24">
        <v>0</v>
      </c>
      <c r="O33" s="24">
        <v>0</v>
      </c>
      <c r="P33" s="24">
        <v>0</v>
      </c>
      <c r="Q33" s="24"/>
      <c r="R33" s="27">
        <v>5000</v>
      </c>
      <c r="S33"/>
      <c r="T33" s="28">
        <v>258600</v>
      </c>
      <c r="U33"/>
    </row>
    <row r="34" spans="4:21" x14ac:dyDescent="0.3">
      <c r="D34" s="21"/>
      <c r="E34" s="17"/>
      <c r="F34" s="17"/>
      <c r="G34" s="17"/>
      <c r="H34" s="17"/>
      <c r="I34" s="17"/>
      <c r="J34" s="18"/>
      <c r="K34"/>
      <c r="L34" s="21"/>
      <c r="M34" s="17"/>
      <c r="N34" s="17"/>
      <c r="O34" s="17"/>
      <c r="P34" s="17"/>
      <c r="Q34" s="17"/>
      <c r="R34" s="19"/>
      <c r="S34"/>
      <c r="T34" s="22"/>
      <c r="U34"/>
    </row>
    <row r="35" spans="4:21" x14ac:dyDescent="0.3">
      <c r="D35" s="16" t="s">
        <v>12</v>
      </c>
      <c r="E35"/>
      <c r="F35"/>
      <c r="G35"/>
      <c r="H35"/>
      <c r="I35"/>
      <c r="J35" s="29"/>
      <c r="K35"/>
      <c r="L35" s="16" t="s">
        <v>6</v>
      </c>
      <c r="M35" s="17">
        <v>0</v>
      </c>
      <c r="N35" s="17">
        <v>0</v>
      </c>
      <c r="O35" s="17">
        <v>0</v>
      </c>
      <c r="P35" s="17">
        <v>0</v>
      </c>
      <c r="Q35" s="17"/>
      <c r="R35" s="19">
        <v>0</v>
      </c>
      <c r="S35"/>
      <c r="T35" s="22">
        <v>0</v>
      </c>
      <c r="U35"/>
    </row>
    <row r="36" spans="4:21" x14ac:dyDescent="0.3">
      <c r="D36" s="21"/>
      <c r="E36"/>
      <c r="F36"/>
      <c r="G36"/>
      <c r="H36"/>
      <c r="I36"/>
      <c r="J36" s="29"/>
      <c r="K36"/>
      <c r="L36" s="21"/>
      <c r="M36" s="17"/>
      <c r="N36" s="17"/>
      <c r="O36" s="17"/>
      <c r="P36" s="17"/>
      <c r="Q36" s="17"/>
      <c r="R36" s="19"/>
      <c r="S36"/>
      <c r="T36" s="22"/>
      <c r="U36"/>
    </row>
    <row r="37" spans="4:21" ht="15" thickBot="1" x14ac:dyDescent="0.35">
      <c r="D37" s="23"/>
      <c r="E37" s="24">
        <v>300000</v>
      </c>
      <c r="F37" s="24">
        <v>60000</v>
      </c>
      <c r="G37" s="24">
        <v>60000</v>
      </c>
      <c r="H37" s="24">
        <v>60000</v>
      </c>
      <c r="I37" s="24">
        <v>0</v>
      </c>
      <c r="J37" s="25">
        <v>0</v>
      </c>
      <c r="K37" s="24">
        <v>180000</v>
      </c>
      <c r="L37" s="26" t="s">
        <v>7</v>
      </c>
      <c r="M37" s="24">
        <v>60000</v>
      </c>
      <c r="N37" s="24">
        <v>60000</v>
      </c>
      <c r="O37" s="24">
        <v>60000</v>
      </c>
      <c r="P37" s="24">
        <v>30000</v>
      </c>
      <c r="Q37" s="24"/>
      <c r="R37" s="27">
        <v>210000</v>
      </c>
      <c r="S37"/>
      <c r="T37" s="28">
        <v>300000</v>
      </c>
      <c r="U37"/>
    </row>
    <row r="38" spans="4:21" x14ac:dyDescent="0.3">
      <c r="D38" s="21"/>
      <c r="E38"/>
      <c r="F38"/>
      <c r="G38"/>
      <c r="H38"/>
      <c r="I38"/>
      <c r="J38" s="29"/>
      <c r="K38"/>
      <c r="L38" s="21"/>
      <c r="M38" s="17"/>
      <c r="N38" s="17"/>
      <c r="O38" s="17"/>
      <c r="P38" s="17"/>
      <c r="Q38" s="17"/>
      <c r="R38" s="19"/>
      <c r="S38"/>
      <c r="T38" s="22"/>
      <c r="U38"/>
    </row>
    <row r="39" spans="4:21" x14ac:dyDescent="0.3">
      <c r="D39" s="16" t="s">
        <v>13</v>
      </c>
      <c r="E39" s="17">
        <v>117900</v>
      </c>
      <c r="F39" s="17">
        <v>23580</v>
      </c>
      <c r="G39" s="17">
        <v>23580</v>
      </c>
      <c r="H39" s="17">
        <v>23580</v>
      </c>
      <c r="I39" s="17"/>
      <c r="J39" s="18"/>
      <c r="K39" s="17">
        <v>70740</v>
      </c>
      <c r="L39" s="16" t="s">
        <v>6</v>
      </c>
      <c r="M39" s="17">
        <v>23580</v>
      </c>
      <c r="N39" s="17">
        <v>23580</v>
      </c>
      <c r="O39" s="17">
        <v>23580</v>
      </c>
      <c r="P39" s="17">
        <v>11790</v>
      </c>
      <c r="Q39" s="17"/>
      <c r="R39" s="19">
        <v>82530</v>
      </c>
      <c r="S39"/>
      <c r="T39" s="20">
        <v>117900</v>
      </c>
      <c r="U39"/>
    </row>
    <row r="40" spans="4:21" x14ac:dyDescent="0.3">
      <c r="D40" s="21"/>
      <c r="E40"/>
      <c r="F40"/>
      <c r="G40"/>
      <c r="H40"/>
      <c r="I40"/>
      <c r="J40" s="29"/>
      <c r="K40"/>
      <c r="L40" s="21"/>
      <c r="M40" s="17"/>
      <c r="N40" s="17"/>
      <c r="O40" s="17"/>
      <c r="P40" s="17"/>
      <c r="Q40" s="17"/>
      <c r="R40" s="19"/>
      <c r="S40"/>
      <c r="T40" s="22"/>
      <c r="U40"/>
    </row>
    <row r="41" spans="4:21" ht="15" thickBot="1" x14ac:dyDescent="0.35">
      <c r="D41" s="23"/>
      <c r="E41" s="24">
        <v>2848600</v>
      </c>
      <c r="F41" s="24">
        <v>569720</v>
      </c>
      <c r="G41" s="24">
        <v>569720</v>
      </c>
      <c r="H41" s="24">
        <v>569720</v>
      </c>
      <c r="I41" s="24">
        <v>569720</v>
      </c>
      <c r="J41" s="25">
        <v>569720</v>
      </c>
      <c r="K41" s="30"/>
      <c r="L41" s="26" t="s">
        <v>7</v>
      </c>
      <c r="M41" s="24">
        <v>225477.76581829894</v>
      </c>
      <c r="N41" s="24">
        <v>241223.20754172013</v>
      </c>
      <c r="O41" s="24">
        <v>227791.35239263804</v>
      </c>
      <c r="P41" s="24">
        <v>132819.12579675287</v>
      </c>
      <c r="Q41" s="24"/>
      <c r="R41" s="27">
        <v>827311.45154941001</v>
      </c>
      <c r="S41"/>
      <c r="T41" s="28">
        <v>2848600</v>
      </c>
      <c r="U41"/>
    </row>
    <row r="42" spans="4:21" x14ac:dyDescent="0.3">
      <c r="D42" s="21"/>
      <c r="E42" s="17"/>
      <c r="F42" s="17"/>
      <c r="G42" s="17"/>
      <c r="H42" s="17"/>
      <c r="I42" s="17"/>
      <c r="J42" s="18"/>
      <c r="K42"/>
      <c r="L42" s="21"/>
      <c r="M42" s="17"/>
      <c r="N42" s="17"/>
      <c r="O42" s="17"/>
      <c r="P42" s="17"/>
      <c r="Q42" s="17"/>
      <c r="R42" s="19"/>
      <c r="S42"/>
      <c r="T42" s="22"/>
      <c r="U42"/>
    </row>
    <row r="43" spans="4:21" x14ac:dyDescent="0.3">
      <c r="D43" s="16" t="s">
        <v>14</v>
      </c>
      <c r="E43" s="17">
        <v>307000</v>
      </c>
      <c r="F43" s="17">
        <v>61400</v>
      </c>
      <c r="G43" s="17">
        <v>61400</v>
      </c>
      <c r="H43" s="17">
        <v>61400</v>
      </c>
      <c r="I43" s="17">
        <v>61400</v>
      </c>
      <c r="J43" s="18">
        <v>61400</v>
      </c>
      <c r="K43"/>
      <c r="L43" s="16" t="s">
        <v>6</v>
      </c>
      <c r="M43" s="17">
        <v>61400</v>
      </c>
      <c r="N43" s="17">
        <v>61400</v>
      </c>
      <c r="O43" s="17">
        <v>61400</v>
      </c>
      <c r="P43" s="17">
        <v>30700</v>
      </c>
      <c r="Q43"/>
      <c r="R43" s="19">
        <v>214900</v>
      </c>
      <c r="S43"/>
      <c r="T43" s="20">
        <v>307000</v>
      </c>
      <c r="U43"/>
    </row>
    <row r="44" spans="4:21" x14ac:dyDescent="0.3">
      <c r="D44" s="21"/>
      <c r="E44"/>
      <c r="F44"/>
      <c r="G44"/>
      <c r="H44"/>
      <c r="I44"/>
      <c r="J44" s="29"/>
      <c r="K44"/>
      <c r="L44" s="21"/>
      <c r="M44"/>
      <c r="N44"/>
      <c r="O44"/>
      <c r="P44"/>
      <c r="Q44"/>
      <c r="R44" s="19"/>
      <c r="S44"/>
      <c r="T44" s="22"/>
      <c r="U44"/>
    </row>
    <row r="45" spans="4:21" x14ac:dyDescent="0.3">
      <c r="D45" s="32"/>
      <c r="E45" s="33">
        <v>227528500</v>
      </c>
      <c r="F45" s="33">
        <v>45505700</v>
      </c>
      <c r="G45" s="33">
        <v>45505700</v>
      </c>
      <c r="H45" s="33">
        <v>45505700</v>
      </c>
      <c r="I45" s="33">
        <v>45505700</v>
      </c>
      <c r="J45" s="34">
        <v>45505700</v>
      </c>
      <c r="K45"/>
      <c r="L45" s="35" t="s">
        <v>7</v>
      </c>
      <c r="M45" s="33">
        <v>98464.574822809285</v>
      </c>
      <c r="N45" s="33">
        <v>160883.07466302952</v>
      </c>
      <c r="O45" s="33">
        <v>93409.096871165646</v>
      </c>
      <c r="P45" s="33">
        <v>89327.919392663869</v>
      </c>
      <c r="Q45" s="33"/>
      <c r="R45" s="36">
        <v>442084.66574966832</v>
      </c>
      <c r="S45"/>
      <c r="T45" s="31">
        <v>227528500</v>
      </c>
      <c r="U45"/>
    </row>
    <row r="46" spans="4:21" x14ac:dyDescent="0.3">
      <c r="D46"/>
      <c r="E46"/>
      <c r="F46"/>
      <c r="G46"/>
      <c r="H46"/>
      <c r="I46"/>
      <c r="J46"/>
      <c r="K46"/>
      <c r="L46"/>
      <c r="M46" s="17"/>
      <c r="N46" s="17"/>
      <c r="O46" s="17"/>
      <c r="P46" s="17"/>
      <c r="Q46" s="17"/>
      <c r="R46" s="17"/>
      <c r="S46"/>
      <c r="T46"/>
      <c r="U46"/>
    </row>
    <row r="47" spans="4:21" x14ac:dyDescent="0.3">
      <c r="D47"/>
      <c r="E47"/>
      <c r="F47"/>
      <c r="G47"/>
      <c r="H47"/>
      <c r="I47"/>
      <c r="J47"/>
      <c r="K47"/>
      <c r="L47"/>
      <c r="M47" s="37">
        <v>985740.7635953608</v>
      </c>
      <c r="N47" s="37">
        <v>964990.0674582799</v>
      </c>
      <c r="O47" s="37">
        <v>1251589.7291411043</v>
      </c>
      <c r="P47" s="37">
        <v>787192.59546001209</v>
      </c>
      <c r="Q47" s="37">
        <v>0</v>
      </c>
      <c r="R47" s="17">
        <v>3999513.1556547601</v>
      </c>
      <c r="S47"/>
      <c r="T47" s="17">
        <v>240340000</v>
      </c>
      <c r="U47" s="17">
        <f>T47-T45</f>
        <v>12811500</v>
      </c>
    </row>
    <row r="48" spans="4:21" x14ac:dyDescent="0.3">
      <c r="K48" s="2">
        <v>389040</v>
      </c>
      <c r="M48" s="2"/>
      <c r="N48" s="2"/>
      <c r="O48" s="2"/>
      <c r="P48" s="2"/>
      <c r="Q48" s="2"/>
      <c r="R48" s="2"/>
    </row>
    <row r="49" spans="12:23" x14ac:dyDescent="0.3">
      <c r="W49" s="2"/>
    </row>
    <row r="50" spans="12:23" x14ac:dyDescent="0.3">
      <c r="L50" s="2"/>
      <c r="M50" s="2"/>
      <c r="N50" s="2"/>
      <c r="O50" s="2"/>
      <c r="P50" s="2"/>
      <c r="Q50" s="2"/>
    </row>
    <row r="51" spans="12:23" x14ac:dyDescent="0.3">
      <c r="L51" s="2"/>
      <c r="M51" s="2"/>
      <c r="N51" s="2"/>
      <c r="O51" s="2"/>
      <c r="P51" s="2"/>
      <c r="Q51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00C5-57D5-49AE-A8CD-856FB2B652CA}">
  <dimension ref="C11:D20"/>
  <sheetViews>
    <sheetView topLeftCell="A10" workbookViewId="0">
      <selection activeCell="C17" sqref="C17:C18"/>
    </sheetView>
  </sheetViews>
  <sheetFormatPr baseColWidth="10" defaultRowHeight="14.4" x14ac:dyDescent="0.3"/>
  <cols>
    <col min="3" max="3" width="70.33203125" customWidth="1"/>
    <col min="4" max="4" width="32.88671875" customWidth="1"/>
  </cols>
  <sheetData>
    <row r="11" spans="3:4" ht="25.8" x14ac:dyDescent="0.5">
      <c r="C11" s="4" t="s">
        <v>21</v>
      </c>
    </row>
    <row r="12" spans="3:4" ht="15" thickBot="1" x14ac:dyDescent="0.35"/>
    <row r="13" spans="3:4" ht="15" thickBot="1" x14ac:dyDescent="0.35">
      <c r="C13" s="13" t="s">
        <v>16</v>
      </c>
      <c r="D13" s="14" t="s">
        <v>17</v>
      </c>
    </row>
    <row r="14" spans="3:4" x14ac:dyDescent="0.3">
      <c r="C14" s="44" t="s">
        <v>28</v>
      </c>
      <c r="D14" s="9" t="s">
        <v>24</v>
      </c>
    </row>
    <row r="15" spans="3:4" x14ac:dyDescent="0.3">
      <c r="C15" s="45"/>
      <c r="D15" s="7" t="s">
        <v>25</v>
      </c>
    </row>
    <row r="16" spans="3:4" x14ac:dyDescent="0.3">
      <c r="C16" s="8" t="s">
        <v>27</v>
      </c>
      <c r="D16" s="7" t="s">
        <v>18</v>
      </c>
    </row>
    <row r="17" spans="3:4" x14ac:dyDescent="0.3">
      <c r="C17" s="45" t="s">
        <v>26</v>
      </c>
      <c r="D17" s="7" t="s">
        <v>20</v>
      </c>
    </row>
    <row r="18" spans="3:4" x14ac:dyDescent="0.3">
      <c r="C18" s="45"/>
      <c r="D18" s="10" t="s">
        <v>22</v>
      </c>
    </row>
    <row r="19" spans="3:4" ht="28.8" x14ac:dyDescent="0.3">
      <c r="C19" s="8" t="s">
        <v>23</v>
      </c>
      <c r="D19" s="7" t="s">
        <v>19</v>
      </c>
    </row>
    <row r="20" spans="3:4" ht="15" thickBot="1" x14ac:dyDescent="0.35">
      <c r="C20" s="11" t="s">
        <v>29</v>
      </c>
      <c r="D20" s="12" t="s">
        <v>30</v>
      </c>
    </row>
  </sheetData>
  <mergeCells count="2">
    <mergeCell ref="C14:C15"/>
    <mergeCell ref="C17:C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82405605B2F40820FAB8ED55708AD" ma:contentTypeVersion="12" ma:contentTypeDescription="Create a new document." ma:contentTypeScope="" ma:versionID="53c83e0dc5048350feb59c87b94f439c">
  <xsd:schema xmlns:xsd="http://www.w3.org/2001/XMLSchema" xmlns:xs="http://www.w3.org/2001/XMLSchema" xmlns:p="http://schemas.microsoft.com/office/2006/metadata/properties" xmlns:ns2="75c80004-1791-4957-a8bf-a83809492ded" xmlns:ns3="3f7137db-a04b-4855-bf02-2b0f02b1b954" targetNamespace="http://schemas.microsoft.com/office/2006/metadata/properties" ma:root="true" ma:fieldsID="314994e7f3f70e1654c2daadab135408" ns2:_="" ns3:_="">
    <xsd:import namespace="75c80004-1791-4957-a8bf-a83809492ded"/>
    <xsd:import namespace="3f7137db-a04b-4855-bf02-2b0f02b1b9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80004-1791-4957-a8bf-a83809492d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137db-a04b-4855-bf02-2b0f02b1b95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1604C6-1A98-4C1D-AF3E-861D27A36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80004-1791-4957-a8bf-a83809492ded"/>
    <ds:schemaRef ds:uri="3f7137db-a04b-4855-bf02-2b0f02b1b9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56BD4E-D9BD-4FA2-9A2D-BF696872F5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F67381-417D-4264-83F9-B22A2ED5509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2021</vt:lpstr>
      <vt:lpstr>Contrapartida adicional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Zaracho</dc:creator>
  <cp:lastModifiedBy>Alejandra Kemper</cp:lastModifiedBy>
  <dcterms:created xsi:type="dcterms:W3CDTF">2021-06-29T16:00:02Z</dcterms:created>
  <dcterms:modified xsi:type="dcterms:W3CDTF">2021-07-15T13:58:20Z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0x01010016482405605B2F40820FAB8ED55708AD</vt:lpwstr>
  </property>
</Properties>
</file>