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showInkAnnotation="0" hidePivotFieldList="1" defaultThemeVersion="124226"/>
  <mc:AlternateContent xmlns:mc="http://schemas.openxmlformats.org/markup-compatibility/2006">
    <mc:Choice Requires="x15">
      <x15ac:absPath xmlns:x15ac="http://schemas.microsoft.com/office/spreadsheetml/2010/11/ac" url="C:\Users\armine.hovhannisyan\OneDrive - United Nations Development Programme\armine.hovhannisyan\EVALUATIONS\2016-20 Eval Plan Management\CO EVALUATION PLAN REVISIONS APPROAVALS\"/>
    </mc:Choice>
  </mc:AlternateContent>
  <xr:revisionPtr revIDLastSave="12" documentId="8_{1507C0B0-97E9-4B47-BA9F-4677B026B9C5}" xr6:coauthVersionLast="45" xr6:coauthVersionMax="45" xr10:uidLastSave="{C846894D-E113-43B2-9C43-672D76D40EFF}"/>
  <bookViews>
    <workbookView xWindow="-93" yWindow="-93" windowWidth="14586" windowHeight="9186" xr2:uid="{00000000-000D-0000-FFFF-FFFF00000000}"/>
  </bookViews>
  <sheets>
    <sheet name="CO Eval Plan 2016-2020" sheetId="37" r:id="rId1"/>
  </sheets>
  <definedNames>
    <definedName name="_xlnm.Print_Titles" localSheetId="0">'CO Eval Plan 2016-2020'!$5:$5</definedName>
  </definedNames>
  <calcPr calcId="171026" concurrentCalc="0"/>
  <customWorkbookViews>
    <customWorkbookView name="1" guid="{D864F801-8FB5-43F1-91C0-7F34D0BDFAA4}" includeHiddenRowCol="0" maximized="1" xWindow="-8" yWindow="-8" windowWidth="1296" windowHeight="776" activeSheetId="6"/>
  </customWorkbookViews>
  <pivotCaches>
    <pivotCache cacheId="0" r:id="rId2"/>
  </pivotCaches>
</workbook>
</file>

<file path=xl/sharedStrings.xml><?xml version="1.0" encoding="utf-8"?>
<sst xmlns="http://schemas.openxmlformats.org/spreadsheetml/2006/main" count="145" uniqueCount="106">
  <si>
    <t>Sustainable Economic Growth</t>
  </si>
  <si>
    <t>Gender Equality</t>
  </si>
  <si>
    <t>GEN2</t>
  </si>
  <si>
    <t>Environmental Sustainability and Resilience</t>
  </si>
  <si>
    <t>GEN3</t>
  </si>
  <si>
    <t>Project ID</t>
  </si>
  <si>
    <t>Output ID</t>
  </si>
  <si>
    <t>SP Outcome 2014-2017</t>
  </si>
  <si>
    <t>SP Output</t>
  </si>
  <si>
    <t xml:space="preserve">Gender Marker
</t>
  </si>
  <si>
    <t>Evaluation Year</t>
  </si>
  <si>
    <t>Evaluation Mainstreaming Components:
Gender, Youth, Disability, Other</t>
  </si>
  <si>
    <t>Evaluation Budget</t>
  </si>
  <si>
    <t>00060610</t>
  </si>
  <si>
    <t>00076385</t>
  </si>
  <si>
    <t>Catalyzing Financial Sustainability of Armenia's Protected Area System</t>
  </si>
  <si>
    <t>Outcome 1. Growth and development are inclusive and sustainable, incorporating productive capacities that create employment and livelihoods for the poor and excluded</t>
  </si>
  <si>
    <t>Output 1.3. Solutions developed at national and sub-national levels for sustainable management of natural resources, ecosystem services, chemicals and waste</t>
  </si>
  <si>
    <t>00073028</t>
  </si>
  <si>
    <t>00085981</t>
  </si>
  <si>
    <t>Clima East Pilot Project: Sustainable Management of Pastures and Forest in Armenia to Demonstrate Climate Change Mitigation and Adaptation Benefits and Dividends for Local Communities</t>
  </si>
  <si>
    <t>00059937</t>
  </si>
  <si>
    <t>00075196</t>
  </si>
  <si>
    <t>Improving Energy Efficiency in Buildings</t>
  </si>
  <si>
    <t>Output 1.5. Inclusive and sustainable solutions adopted to achieve increased energy efficiency and universal modern energy access (especially off-grid sources of renewable energy)</t>
  </si>
  <si>
    <t>00074869</t>
  </si>
  <si>
    <t>00087057</t>
  </si>
  <si>
    <t>Green Urban Lighting</t>
  </si>
  <si>
    <t>Gender
Youth</t>
  </si>
  <si>
    <t>00081940</t>
  </si>
  <si>
    <t>00091048</t>
  </si>
  <si>
    <t>Sustainable land and forest management in the NE Armenia secures continued flow of multiple ecosystem services (such as water provision, land slide control and carbon storage and sequestration) and ensures conservation of critical wildlife habitats.</t>
  </si>
  <si>
    <t>00081909</t>
  </si>
  <si>
    <t>00091031</t>
  </si>
  <si>
    <t xml:space="preserve">Elimination of POPS_FSP </t>
  </si>
  <si>
    <t>Output 1.1. National and sub-national systems and institutions enabled to achieve structural transformation of productive capacities that are sustainable and employment - and livelihoods-intensive</t>
  </si>
  <si>
    <t>Outcome 2. Citizen expectations for voice, development, the rule of law and accountability are met by stronger systems of democratic governance</t>
  </si>
  <si>
    <t>00081939</t>
  </si>
  <si>
    <t>00091047</t>
  </si>
  <si>
    <t>Generate Global Environmental Benefits through Environmental Education and Raising Awareness of Stakeholders - MSP</t>
  </si>
  <si>
    <t>Output 2.5.  Legal and regulatory frameworks, policies and institutions enabled to ensure the conservation, sustainable use, and access and benefit sharing of natural resources, biodiversity and ecosystems, in line with international conventions and national legislation</t>
  </si>
  <si>
    <t>00082040</t>
  </si>
  <si>
    <t>00091125</t>
  </si>
  <si>
    <t>Women in Local Democracy</t>
  </si>
  <si>
    <t>Outcome 4. Faster progress is achieved in reducing gender inequality, and promoting women’s empowerment</t>
  </si>
  <si>
    <t>Output 4.4.  Measures in place to increase women's participation in decision-making</t>
  </si>
  <si>
    <t>None Applies</t>
  </si>
  <si>
    <t>00096517</t>
  </si>
  <si>
    <t>00100450</t>
  </si>
  <si>
    <t>Integrated Rural Tourism Development</t>
  </si>
  <si>
    <t>00081908</t>
  </si>
  <si>
    <t>00091030</t>
  </si>
  <si>
    <t>Support to Full scale Agricultural Census in Armenia</t>
  </si>
  <si>
    <t>Values</t>
  </si>
  <si>
    <t>Project Title</t>
  </si>
  <si>
    <t>Grand Total</t>
  </si>
  <si>
    <t>Evaluation Plan 2016-2020</t>
  </si>
  <si>
    <t xml:space="preserve"> UNDP Armenia</t>
  </si>
  <si>
    <t xml:space="preserve"> Project Total Budget</t>
  </si>
  <si>
    <t>(blank)</t>
  </si>
  <si>
    <t xml:space="preserve">CPD Outcome </t>
  </si>
  <si>
    <t xml:space="preserve">2016
Terminal
</t>
  </si>
  <si>
    <t xml:space="preserve">2017
Terminal
</t>
  </si>
  <si>
    <t>2016
Midterm
2018
Terminal</t>
  </si>
  <si>
    <t>2017
Midterm
2019
Terminal</t>
  </si>
  <si>
    <t>2018
Midterm
2020
Terminal</t>
  </si>
  <si>
    <t>2019
Terminal</t>
  </si>
  <si>
    <t>Status</t>
  </si>
  <si>
    <t>Ongoing</t>
  </si>
  <si>
    <t>$10, 642</t>
  </si>
  <si>
    <t>$20, 000</t>
  </si>
  <si>
    <t>$10, 000</t>
  </si>
  <si>
    <t>$40, 000</t>
  </si>
  <si>
    <t>$35, 000</t>
  </si>
  <si>
    <t>$206, 237</t>
  </si>
  <si>
    <t>$10, 595
$10, 595</t>
  </si>
  <si>
    <t>$20, 000
$20, 000</t>
  </si>
  <si>
    <t>Integrated Support to Rural Development: Building Resilient Communities, Final Evaluation</t>
  </si>
  <si>
    <t>00081907</t>
  </si>
  <si>
    <t>00091029</t>
  </si>
  <si>
    <t>2020
Terminal</t>
  </si>
  <si>
    <t>CPD Outcome 4</t>
  </si>
  <si>
    <t>Democratic Governance
Gender</t>
  </si>
  <si>
    <t>Re-phased to 2018 with HQ approval</t>
  </si>
  <si>
    <t>SDC-led</t>
  </si>
  <si>
    <t xml:space="preserve">CPD Outcome 1
</t>
  </si>
  <si>
    <t>CPD Outcomes 2, 3</t>
  </si>
  <si>
    <t>n/a</t>
  </si>
  <si>
    <t>Comments</t>
  </si>
  <si>
    <t>Completed</t>
  </si>
  <si>
    <t xml:space="preserve">Completed
</t>
  </si>
  <si>
    <t>Completed
Completed</t>
  </si>
  <si>
    <t>Completed
Ongoing</t>
  </si>
  <si>
    <t>Completed
Rephased to  2023</t>
  </si>
  <si>
    <t>No-cost extension</t>
  </si>
  <si>
    <r>
      <t xml:space="preserve">Ref. Regional Office Approval
</t>
    </r>
    <r>
      <rPr>
        <u/>
        <sz val="16"/>
        <color theme="0" tint="-0.499984740745262"/>
        <rFont val="Calibri"/>
        <family val="2"/>
        <scheme val="minor"/>
      </rPr>
      <t xml:space="preserve">Reason: </t>
    </r>
    <r>
      <rPr>
        <sz val="16"/>
        <color theme="0" tint="-0.499984740745262"/>
        <rFont val="Calibri"/>
        <family val="2"/>
        <scheme val="minor"/>
      </rPr>
      <t>ICPE-2019 covered all CPD Outcomes</t>
    </r>
  </si>
  <si>
    <r>
      <t xml:space="preserve">Ref. HQ approval </t>
    </r>
    <r>
      <rPr>
        <u/>
        <sz val="16"/>
        <color theme="0" tint="-0.499984740745262"/>
        <rFont val="Calibri"/>
        <family val="2"/>
        <scheme val="minor"/>
      </rPr>
      <t>Reason:</t>
    </r>
    <r>
      <rPr>
        <sz val="16"/>
        <color theme="0" tint="-0.499984740745262"/>
        <rFont val="Calibri"/>
        <family val="2"/>
        <scheme val="minor"/>
      </rPr>
      <t xml:space="preserve"> Withdrawal of CO XB resources</t>
    </r>
  </si>
  <si>
    <t>Re-phased to 2017 
with HQ approval</t>
  </si>
  <si>
    <t>Revised:</t>
  </si>
  <si>
    <t>Cancelled 
in 2020</t>
  </si>
  <si>
    <t>Cancelled 
in 2017</t>
  </si>
  <si>
    <t>Cancelled
 in 2017</t>
  </si>
  <si>
    <t>Cancelled 
UNDAF/CPD 
Pillar 1</t>
  </si>
  <si>
    <t xml:space="preserve">Cancelled 
UNDAF/CPD 
Pillars 2, 3
</t>
  </si>
  <si>
    <t>Cancelled 
UNDAF/CPD 
Pillar 4</t>
  </si>
  <si>
    <t>31 Dec 2017
1  May 2018
26 Aug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</si>
</sst>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_-* #,##0.00_р_._-;\-* #,##0.00_р_._-;_-* &quot;-&quot;??_р_._-;_-@_-"/>
    <numFmt numFmtId="165" formatCode="&quot;$&quot;#,##0.00"/>
    <numFmt numFmtId="166" formatCode="&quot;$&quot;#,##0"/>
    <numFmt numFmtId="167" formatCode="_(* #,##0_);_(* \(#,##0\);_(* &quot;-&quot;??_);_(@_)"/>
  </numFmts>
  <fonts count="12" x14ac:knownFonts="1">
    <font>
      <sz val="11"/>
      <color theme="1"/>
      <name val="Calibri"/>
      <family val="2"/>
      <scheme val="minor"/>
    </font>
    <font>
      <sz val="11"/>
      <color theme="1"/>
      <name val="Calibri"/>
      <family val="2"/>
      <scheme val="minor"/>
    </font>
    <font>
      <sz val="10"/>
      <name val="MS Sans Serif"/>
      <family val="2"/>
    </font>
    <font>
      <u/>
      <sz val="11"/>
      <color theme="10"/>
      <name val="Calibri"/>
      <family val="2"/>
      <scheme val="minor"/>
    </font>
    <font>
      <u/>
      <sz val="11"/>
      <color theme="11"/>
      <name val="Calibri"/>
      <family val="2"/>
      <scheme val="minor"/>
    </font>
    <font>
      <sz val="14"/>
      <color theme="1"/>
      <name val="Calibri"/>
      <family val="2"/>
      <scheme val="minor"/>
    </font>
    <font>
      <sz val="16"/>
      <color theme="1"/>
      <name val="Calibri"/>
      <family val="2"/>
      <scheme val="minor"/>
    </font>
    <font>
      <b/>
      <sz val="16"/>
      <name val="Calibri"/>
      <family val="2"/>
      <scheme val="minor"/>
    </font>
    <font>
      <b/>
      <sz val="18"/>
      <color theme="1"/>
      <name val="Calibri"/>
      <family val="2"/>
      <scheme val="minor"/>
    </font>
    <font>
      <sz val="11"/>
      <color theme="0" tint="-0.499984740745262"/>
      <name val="Calibri"/>
      <family val="2"/>
      <scheme val="minor"/>
    </font>
    <font>
      <sz val="16"/>
      <color theme="0" tint="-0.499984740745262"/>
      <name val="Calibri"/>
      <family val="2"/>
      <scheme val="minor"/>
    </font>
    <font>
      <u/>
      <sz val="16"/>
      <color theme="0" tint="-0.499984740745262"/>
      <name val="Calibri"/>
      <family val="2"/>
      <scheme val="minor"/>
    </font>
  </fonts>
  <fills count="4">
    <fill>
      <patternFill patternType="none"/>
    </fill>
    <fill>
      <patternFill patternType="gray125"/>
    </fill>
    <fill>
      <patternFill patternType="solid">
        <fgColor theme="0"/>
        <bgColor indexed="64"/>
      </patternFill>
    </fill>
    <fill>
      <patternFill patternType="solid">
        <fgColor theme="4" tint="0.39994506668294322"/>
        <bgColor theme="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73">
    <xf numFmtId="0" fontId="0" fillId="0" borderId="0"/>
    <xf numFmtId="0" fontId="2"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64" fontId="1" fillId="0" borderId="0" applyFont="0" applyFill="0" applyBorder="0" applyAlignment="0" applyProtection="0"/>
  </cellStyleXfs>
  <cellXfs count="40">
    <xf numFmtId="0" fontId="0" fillId="0" borderId="0" xfId="0"/>
    <xf numFmtId="0" fontId="0" fillId="0" borderId="0" xfId="0"/>
    <xf numFmtId="0" fontId="0" fillId="0" borderId="0" xfId="0" applyAlignment="1"/>
    <xf numFmtId="0" fontId="6" fillId="0" borderId="0" xfId="0" applyFont="1"/>
    <xf numFmtId="0" fontId="6" fillId="0" borderId="1" xfId="0" applyFont="1" applyBorder="1" applyAlignment="1">
      <alignment horizontal="left" vertical="top" wrapText="1" indent="1"/>
    </xf>
    <xf numFmtId="165" fontId="6" fillId="0" borderId="0" xfId="0" applyNumberFormat="1" applyFont="1" applyAlignment="1">
      <alignment horizontal="right"/>
    </xf>
    <xf numFmtId="0" fontId="6" fillId="0" borderId="1" xfId="0" pivotButton="1" applyFont="1" applyBorder="1" applyAlignment="1">
      <alignment horizontal="left" vertical="top" wrapText="1" indent="1"/>
    </xf>
    <xf numFmtId="0" fontId="0" fillId="0" borderId="0" xfId="0" applyAlignment="1">
      <alignment horizontal="center"/>
    </xf>
    <xf numFmtId="0" fontId="0" fillId="0" borderId="0" xfId="0" applyBorder="1" applyAlignment="1">
      <alignment horizontal="center"/>
    </xf>
    <xf numFmtId="165" fontId="5" fillId="0" borderId="1" xfId="0" applyNumberFormat="1" applyFont="1" applyBorder="1" applyAlignment="1">
      <alignment horizontal="left" vertical="top" wrapText="1" indent="1"/>
    </xf>
    <xf numFmtId="166" fontId="6" fillId="0" borderId="1" xfId="0" applyNumberFormat="1" applyFont="1" applyBorder="1" applyAlignment="1">
      <alignment horizontal="right" vertical="top" wrapText="1" indent="1"/>
    </xf>
    <xf numFmtId="166" fontId="0" fillId="0" borderId="0" xfId="0" applyNumberFormat="1" applyAlignment="1">
      <alignment horizontal="right" indent="1"/>
    </xf>
    <xf numFmtId="166" fontId="0" fillId="0" borderId="0" xfId="0" applyNumberFormat="1" applyAlignment="1">
      <alignment horizontal="right"/>
    </xf>
    <xf numFmtId="167" fontId="0" fillId="0" borderId="0" xfId="0" applyNumberFormat="1" applyAlignment="1">
      <alignment horizontal="right"/>
    </xf>
    <xf numFmtId="167" fontId="0" fillId="0" borderId="0" xfId="0" applyNumberFormat="1" applyAlignment="1">
      <alignment horizontal="right" indent="1"/>
    </xf>
    <xf numFmtId="0" fontId="0" fillId="0" borderId="0" xfId="0" applyAlignment="1">
      <alignment horizontal="right"/>
    </xf>
    <xf numFmtId="0" fontId="7" fillId="3" borderId="1" xfId="0" applyFont="1" applyFill="1" applyBorder="1" applyAlignment="1">
      <alignment horizontal="left" vertical="top" wrapText="1" indent="1"/>
    </xf>
    <xf numFmtId="166" fontId="6" fillId="0" borderId="1" xfId="0" applyNumberFormat="1" applyFont="1" applyFill="1" applyBorder="1" applyAlignment="1">
      <alignment horizontal="right" vertical="top" wrapText="1" indent="1"/>
    </xf>
    <xf numFmtId="0" fontId="6" fillId="2" borderId="1" xfId="0" applyFont="1" applyFill="1" applyBorder="1" applyAlignment="1">
      <alignment horizontal="left" vertical="top" wrapText="1" indent="1"/>
    </xf>
    <xf numFmtId="0" fontId="6" fillId="0" borderId="0" xfId="0" applyFont="1" applyBorder="1" applyAlignment="1">
      <alignment horizontal="left" vertical="top" wrapText="1" indent="1"/>
    </xf>
    <xf numFmtId="49" fontId="6" fillId="0" borderId="1" xfId="0" applyNumberFormat="1" applyFont="1" applyBorder="1" applyAlignment="1">
      <alignment horizontal="right" vertical="top" wrapText="1" indent="1"/>
    </xf>
    <xf numFmtId="0" fontId="6" fillId="0" borderId="1" xfId="0" applyFont="1" applyFill="1" applyBorder="1" applyAlignment="1">
      <alignment horizontal="left" vertical="top" wrapText="1" indent="1"/>
    </xf>
    <xf numFmtId="0" fontId="8" fillId="0" borderId="0" xfId="0" applyFont="1" applyAlignment="1">
      <alignment horizontal="center"/>
    </xf>
    <xf numFmtId="0" fontId="0" fillId="0" borderId="1" xfId="0" applyBorder="1"/>
    <xf numFmtId="49" fontId="6" fillId="0" borderId="1" xfId="0" applyNumberFormat="1" applyFont="1" applyFill="1" applyBorder="1" applyAlignment="1">
      <alignment horizontal="left" vertical="top" wrapText="1" indent="1"/>
    </xf>
    <xf numFmtId="0" fontId="9" fillId="0" borderId="1" xfId="0" applyFont="1" applyBorder="1"/>
    <xf numFmtId="0" fontId="10" fillId="0" borderId="1" xfId="0" applyFont="1" applyFill="1" applyBorder="1" applyAlignment="1">
      <alignment horizontal="left" vertical="top" wrapText="1" indent="1"/>
    </xf>
    <xf numFmtId="167" fontId="9" fillId="0" borderId="1" xfId="0" applyNumberFormat="1" applyFont="1" applyBorder="1" applyAlignment="1">
      <alignment horizontal="right"/>
    </xf>
    <xf numFmtId="166" fontId="9" fillId="0" borderId="1" xfId="0" applyNumberFormat="1" applyFont="1" applyBorder="1" applyAlignment="1">
      <alignment horizontal="right"/>
    </xf>
    <xf numFmtId="166" fontId="10" fillId="0" borderId="1" xfId="0" applyNumberFormat="1" applyFont="1" applyFill="1" applyBorder="1" applyAlignment="1">
      <alignment horizontal="right" vertical="top" wrapText="1" indent="1"/>
    </xf>
    <xf numFmtId="49" fontId="10" fillId="0" borderId="1" xfId="0" applyNumberFormat="1" applyFont="1" applyBorder="1" applyAlignment="1">
      <alignment horizontal="right" vertical="top" wrapText="1" indent="1"/>
    </xf>
    <xf numFmtId="0" fontId="0" fillId="2" borderId="0" xfId="0" applyFill="1"/>
    <xf numFmtId="49" fontId="6" fillId="0" borderId="1" xfId="0" applyNumberFormat="1" applyFont="1" applyBorder="1" applyAlignment="1">
      <alignment horizontal="center" vertical="top" wrapText="1"/>
    </xf>
    <xf numFmtId="0" fontId="0" fillId="0" borderId="1" xfId="0" applyBorder="1" applyAlignment="1">
      <alignment horizontal="center"/>
    </xf>
    <xf numFmtId="0" fontId="10" fillId="0" borderId="1" xfId="0" applyFont="1" applyFill="1" applyBorder="1" applyAlignment="1">
      <alignment horizontal="center" vertical="top" wrapText="1"/>
    </xf>
    <xf numFmtId="0" fontId="10" fillId="0" borderId="1" xfId="0" applyFont="1" applyFill="1" applyBorder="1" applyAlignment="1">
      <alignment horizontal="center" vertical="center" wrapText="1"/>
    </xf>
    <xf numFmtId="0" fontId="0" fillId="0" borderId="0" xfId="0" applyAlignment="1">
      <alignment vertical="top"/>
    </xf>
    <xf numFmtId="49" fontId="0" fillId="0" borderId="0" xfId="0" applyNumberFormat="1" applyAlignment="1">
      <alignment vertical="top" wrapText="1"/>
    </xf>
    <xf numFmtId="0" fontId="10" fillId="0" borderId="2" xfId="0" applyFont="1" applyBorder="1" applyAlignment="1">
      <alignment horizontal="center" vertical="top" wrapText="1"/>
    </xf>
    <xf numFmtId="0" fontId="10" fillId="0" borderId="3" xfId="0" applyFont="1" applyBorder="1" applyAlignment="1">
      <alignment horizontal="center" vertical="top" wrapText="1"/>
    </xf>
  </cellXfs>
  <cellStyles count="273">
    <cellStyle name="Comma 2" xfId="272" xr:uid="{00000000-0005-0000-0000-000000000000}"/>
    <cellStyle name="Followed Hyperlink" xfId="147" builtinId="9" hidden="1"/>
    <cellStyle name="Followed Hyperlink" xfId="50" builtinId="9" hidden="1"/>
    <cellStyle name="Followed Hyperlink" xfId="34" builtinId="9" hidden="1"/>
    <cellStyle name="Followed Hyperlink" xfId="163" builtinId="9" hidden="1"/>
    <cellStyle name="Followed Hyperlink" xfId="210" builtinId="9" hidden="1"/>
    <cellStyle name="Followed Hyperlink" xfId="204" builtinId="9" hidden="1"/>
    <cellStyle name="Followed Hyperlink" xfId="143" builtinId="9" hidden="1"/>
    <cellStyle name="Followed Hyperlink" xfId="182" builtinId="9" hidden="1"/>
    <cellStyle name="Followed Hyperlink" xfId="180" builtinId="9" hidden="1"/>
    <cellStyle name="Followed Hyperlink" xfId="215" builtinId="9" hidden="1"/>
    <cellStyle name="Followed Hyperlink" xfId="195" builtinId="9" hidden="1"/>
    <cellStyle name="Followed Hyperlink" xfId="65" builtinId="9" hidden="1"/>
    <cellStyle name="Followed Hyperlink" xfId="135" builtinId="9" hidden="1"/>
    <cellStyle name="Followed Hyperlink" xfId="212" builtinId="9" hidden="1"/>
    <cellStyle name="Followed Hyperlink" xfId="213" builtinId="9" hidden="1"/>
    <cellStyle name="Followed Hyperlink" xfId="119" builtinId="9" hidden="1"/>
    <cellStyle name="Followed Hyperlink" xfId="174" builtinId="9" hidden="1"/>
    <cellStyle name="Followed Hyperlink" xfId="91" builtinId="9" hidden="1"/>
    <cellStyle name="Followed Hyperlink" xfId="107" builtinId="9" hidden="1"/>
    <cellStyle name="Followed Hyperlink" xfId="106" builtinId="9" hidden="1"/>
    <cellStyle name="Followed Hyperlink" xfId="232" builtinId="9" hidden="1"/>
    <cellStyle name="Followed Hyperlink" xfId="252" builtinId="9" hidden="1"/>
    <cellStyle name="Followed Hyperlink" xfId="53" builtinId="9" hidden="1"/>
    <cellStyle name="Followed Hyperlink" xfId="51" builtinId="9" hidden="1"/>
    <cellStyle name="Followed Hyperlink" xfId="146" builtinId="9" hidden="1"/>
    <cellStyle name="Followed Hyperlink" xfId="75" builtinId="9" hidden="1"/>
    <cellStyle name="Followed Hyperlink" xfId="256" builtinId="9" hidden="1"/>
    <cellStyle name="Followed Hyperlink" xfId="23" builtinId="9" hidden="1"/>
    <cellStyle name="Followed Hyperlink" xfId="254" builtinId="9" hidden="1"/>
    <cellStyle name="Followed Hyperlink" xfId="259" builtinId="9" hidden="1"/>
    <cellStyle name="Followed Hyperlink" xfId="63" builtinId="9" hidden="1"/>
    <cellStyle name="Followed Hyperlink" xfId="265" builtinId="9" hidden="1"/>
    <cellStyle name="Followed Hyperlink" xfId="260" builtinId="9" hidden="1"/>
    <cellStyle name="Followed Hyperlink" xfId="223" builtinId="9" hidden="1"/>
    <cellStyle name="Followed Hyperlink" xfId="99" builtinId="9" hidden="1"/>
    <cellStyle name="Followed Hyperlink" xfId="250" builtinId="9" hidden="1"/>
    <cellStyle name="Followed Hyperlink" xfId="240" builtinId="9" hidden="1"/>
    <cellStyle name="Followed Hyperlink" xfId="178" builtinId="9" hidden="1"/>
    <cellStyle name="Followed Hyperlink" xfId="17" builtinId="9" hidden="1"/>
    <cellStyle name="Followed Hyperlink" xfId="111" builtinId="9" hidden="1"/>
    <cellStyle name="Followed Hyperlink" xfId="157" builtinId="9" hidden="1"/>
    <cellStyle name="Followed Hyperlink" xfId="61" builtinId="9" hidden="1"/>
    <cellStyle name="Followed Hyperlink" xfId="197" builtinId="9" hidden="1"/>
    <cellStyle name="Followed Hyperlink" xfId="258" builtinId="9" hidden="1"/>
    <cellStyle name="Followed Hyperlink" xfId="238" builtinId="9" hidden="1"/>
    <cellStyle name="Followed Hyperlink" xfId="35" builtinId="9" hidden="1"/>
    <cellStyle name="Followed Hyperlink" xfId="159" builtinId="9" hidden="1"/>
    <cellStyle name="Followed Hyperlink" xfId="97" builtinId="9" hidden="1"/>
    <cellStyle name="Followed Hyperlink" xfId="134" builtinId="9" hidden="1"/>
    <cellStyle name="Followed Hyperlink" xfId="76" builtinId="9" hidden="1"/>
    <cellStyle name="Followed Hyperlink" xfId="128" builtinId="9" hidden="1"/>
    <cellStyle name="Followed Hyperlink" xfId="160" builtinId="9" hidden="1"/>
    <cellStyle name="Followed Hyperlink" xfId="235" builtinId="9" hidden="1"/>
    <cellStyle name="Followed Hyperlink" xfId="124" builtinId="9" hidden="1"/>
    <cellStyle name="Followed Hyperlink" xfId="72" builtinId="9" hidden="1"/>
    <cellStyle name="Followed Hyperlink" xfId="239" builtinId="9" hidden="1"/>
    <cellStyle name="Followed Hyperlink" xfId="194" builtinId="9" hidden="1"/>
    <cellStyle name="Followed Hyperlink" xfId="263" builtinId="9" hidden="1"/>
    <cellStyle name="Followed Hyperlink" xfId="73" builtinId="9" hidden="1"/>
    <cellStyle name="Followed Hyperlink" xfId="173" builtinId="9" hidden="1"/>
    <cellStyle name="Followed Hyperlink" xfId="158" builtinId="9" hidden="1"/>
    <cellStyle name="Followed Hyperlink" xfId="98" builtinId="9" hidden="1"/>
    <cellStyle name="Followed Hyperlink" xfId="112" builtinId="9" hidden="1"/>
    <cellStyle name="Followed Hyperlink" xfId="218" builtinId="9" hidden="1"/>
    <cellStyle name="Followed Hyperlink" xfId="70" builtinId="9" hidden="1"/>
    <cellStyle name="Followed Hyperlink" xfId="271" builtinId="9" hidden="1"/>
    <cellStyle name="Followed Hyperlink" xfId="80" builtinId="9" hidden="1"/>
    <cellStyle name="Followed Hyperlink" xfId="231" builtinId="9" hidden="1"/>
    <cellStyle name="Followed Hyperlink" xfId="132" builtinId="9" hidden="1"/>
    <cellStyle name="Followed Hyperlink" xfId="237" builtinId="9" hidden="1"/>
    <cellStyle name="Followed Hyperlink" xfId="100" builtinId="9" hidden="1"/>
    <cellStyle name="Followed Hyperlink" xfId="193" builtinId="9" hidden="1"/>
    <cellStyle name="Followed Hyperlink" xfId="149" builtinId="9" hidden="1"/>
    <cellStyle name="Followed Hyperlink" xfId="242" builtinId="9" hidden="1"/>
    <cellStyle name="Followed Hyperlink" xfId="5" builtinId="9" hidden="1"/>
    <cellStyle name="Followed Hyperlink" xfId="127" builtinId="9" hidden="1"/>
    <cellStyle name="Followed Hyperlink" xfId="87" builtinId="9" hidden="1"/>
    <cellStyle name="Followed Hyperlink" xfId="244" builtinId="9" hidden="1"/>
    <cellStyle name="Followed Hyperlink" xfId="225" builtinId="9" hidden="1"/>
    <cellStyle name="Followed Hyperlink" xfId="181" builtinId="9" hidden="1"/>
    <cellStyle name="Followed Hyperlink" xfId="141" builtinId="9" hidden="1"/>
    <cellStyle name="Followed Hyperlink" xfId="144" builtinId="9" hidden="1"/>
    <cellStyle name="Followed Hyperlink" xfId="68" builtinId="9" hidden="1"/>
    <cellStyle name="Followed Hyperlink" xfId="200" builtinId="9" hidden="1"/>
    <cellStyle name="Followed Hyperlink" xfId="57" builtinId="9" hidden="1"/>
    <cellStyle name="Followed Hyperlink" xfId="52" builtinId="9" hidden="1"/>
    <cellStyle name="Followed Hyperlink" xfId="49" builtinId="9" hidden="1"/>
    <cellStyle name="Followed Hyperlink" xfId="247" builtinId="9" hidden="1"/>
    <cellStyle name="Followed Hyperlink" xfId="139" builtinId="9" hidden="1"/>
    <cellStyle name="Followed Hyperlink" xfId="179" builtinId="9" hidden="1"/>
    <cellStyle name="Followed Hyperlink" xfId="83" builtinId="9" hidden="1"/>
    <cellStyle name="Followed Hyperlink" xfId="219" builtinId="9" hidden="1"/>
    <cellStyle name="Followed Hyperlink" xfId="44" builtinId="9" hidden="1"/>
    <cellStyle name="Followed Hyperlink" xfId="226" builtinId="9" hidden="1"/>
    <cellStyle name="Followed Hyperlink" xfId="85" builtinId="9" hidden="1"/>
    <cellStyle name="Followed Hyperlink" xfId="199" builtinId="9" hidden="1"/>
    <cellStyle name="Followed Hyperlink" xfId="216" builtinId="9" hidden="1"/>
    <cellStyle name="Followed Hyperlink" xfId="58" builtinId="9" hidden="1"/>
    <cellStyle name="Followed Hyperlink" xfId="175" builtinId="9" hidden="1"/>
    <cellStyle name="Followed Hyperlink" xfId="55" builtinId="9" hidden="1"/>
    <cellStyle name="Followed Hyperlink" xfId="48" builtinId="9" hidden="1"/>
    <cellStyle name="Followed Hyperlink" xfId="248" builtinId="9" hidden="1"/>
    <cellStyle name="Followed Hyperlink" xfId="59" builtinId="9" hidden="1"/>
    <cellStyle name="Followed Hyperlink" xfId="167" builtinId="9" hidden="1"/>
    <cellStyle name="Followed Hyperlink" xfId="222" builtinId="9" hidden="1"/>
    <cellStyle name="Followed Hyperlink" xfId="234" builtinId="9" hidden="1"/>
    <cellStyle name="Followed Hyperlink" xfId="93" builtinId="9" hidden="1"/>
    <cellStyle name="Followed Hyperlink" xfId="122" builtinId="9" hidden="1"/>
    <cellStyle name="Followed Hyperlink" xfId="220" builtinId="9" hidden="1"/>
    <cellStyle name="Followed Hyperlink" xfId="108" builtinId="9" hidden="1"/>
    <cellStyle name="Followed Hyperlink" xfId="136" builtinId="9" hidden="1"/>
    <cellStyle name="Followed Hyperlink" xfId="115" builtinId="9" hidden="1"/>
    <cellStyle name="Followed Hyperlink" xfId="54" builtinId="9" hidden="1"/>
    <cellStyle name="Followed Hyperlink" xfId="185" builtinId="9" hidden="1"/>
    <cellStyle name="Followed Hyperlink" xfId="142" builtinId="9" hidden="1"/>
    <cellStyle name="Followed Hyperlink" xfId="176" builtinId="9" hidden="1"/>
    <cellStyle name="Followed Hyperlink" xfId="66" builtinId="9" hidden="1"/>
    <cellStyle name="Followed Hyperlink" xfId="43" builtinId="9" hidden="1"/>
    <cellStyle name="Followed Hyperlink" xfId="151" builtinId="9" hidden="1"/>
    <cellStyle name="Followed Hyperlink" xfId="60" builtinId="9" hidden="1"/>
    <cellStyle name="Followed Hyperlink" xfId="29" builtinId="9" hidden="1"/>
    <cellStyle name="Followed Hyperlink" xfId="230" builtinId="9" hidden="1"/>
    <cellStyle name="Followed Hyperlink" xfId="170" builtinId="9" hidden="1"/>
    <cellStyle name="Followed Hyperlink" xfId="137" builtinId="9" hidden="1"/>
    <cellStyle name="Followed Hyperlink" xfId="251" builtinId="9" hidden="1"/>
    <cellStyle name="Followed Hyperlink" xfId="47" builtinId="9" hidden="1"/>
    <cellStyle name="Followed Hyperlink" xfId="110" builtinId="9" hidden="1"/>
    <cellStyle name="Followed Hyperlink" xfId="114" builtinId="9" hidden="1"/>
    <cellStyle name="Followed Hyperlink" xfId="188" builtinId="9" hidden="1"/>
    <cellStyle name="Followed Hyperlink" xfId="129" builtinId="9" hidden="1"/>
    <cellStyle name="Followed Hyperlink" xfId="79" builtinId="9" hidden="1"/>
    <cellStyle name="Followed Hyperlink" xfId="255" builtinId="9" hidden="1"/>
    <cellStyle name="Followed Hyperlink" xfId="125" builtinId="9" hidden="1"/>
    <cellStyle name="Followed Hyperlink" xfId="206" builtinId="9" hidden="1"/>
    <cellStyle name="Followed Hyperlink" xfId="77" builtinId="9" hidden="1"/>
    <cellStyle name="Followed Hyperlink" xfId="205" builtinId="9" hidden="1"/>
    <cellStyle name="Followed Hyperlink" xfId="102" builtinId="9" hidden="1"/>
    <cellStyle name="Followed Hyperlink" xfId="138" builtinId="9" hidden="1"/>
    <cellStyle name="Followed Hyperlink" xfId="209" builtinId="9" hidden="1"/>
    <cellStyle name="Followed Hyperlink" xfId="27" builtinId="9" hidden="1"/>
    <cellStyle name="Followed Hyperlink" xfId="172" builtinId="9" hidden="1"/>
    <cellStyle name="Followed Hyperlink" xfId="118" builtinId="9" hidden="1"/>
    <cellStyle name="Followed Hyperlink" xfId="105" builtinId="9" hidden="1"/>
    <cellStyle name="Followed Hyperlink" xfId="166" builtinId="9" hidden="1"/>
    <cellStyle name="Followed Hyperlink" xfId="148" builtinId="9" hidden="1"/>
    <cellStyle name="Followed Hyperlink" xfId="162" builtinId="9" hidden="1"/>
    <cellStyle name="Followed Hyperlink" xfId="241" builtinId="9" hidden="1"/>
    <cellStyle name="Followed Hyperlink" xfId="46" builtinId="9" hidden="1"/>
    <cellStyle name="Followed Hyperlink" xfId="184" builtinId="9" hidden="1"/>
    <cellStyle name="Followed Hyperlink" xfId="207" builtinId="9" hidden="1"/>
    <cellStyle name="Followed Hyperlink" xfId="186" builtinId="9" hidden="1"/>
    <cellStyle name="Followed Hyperlink" xfId="38" builtinId="9" hidden="1"/>
    <cellStyle name="Followed Hyperlink" xfId="89" builtinId="9" hidden="1"/>
    <cellStyle name="Followed Hyperlink" xfId="84" builtinId="9" hidden="1"/>
    <cellStyle name="Followed Hyperlink" xfId="62" builtinId="9" hidden="1"/>
    <cellStyle name="Followed Hyperlink" xfId="269" builtinId="9" hidden="1"/>
    <cellStyle name="Followed Hyperlink" xfId="249" builtinId="9" hidden="1"/>
    <cellStyle name="Followed Hyperlink" xfId="154" builtinId="9" hidden="1"/>
    <cellStyle name="Followed Hyperlink" xfId="121" builtinId="9" hidden="1"/>
    <cellStyle name="Followed Hyperlink" xfId="264" builtinId="9" hidden="1"/>
    <cellStyle name="Followed Hyperlink" xfId="25" builtinId="9" hidden="1"/>
    <cellStyle name="Followed Hyperlink" xfId="9" builtinId="9" hidden="1"/>
    <cellStyle name="Followed Hyperlink" xfId="221" builtinId="9" hidden="1"/>
    <cellStyle name="Followed Hyperlink" xfId="145" builtinId="9" hidden="1"/>
    <cellStyle name="Followed Hyperlink" xfId="202" builtinId="9" hidden="1"/>
    <cellStyle name="Followed Hyperlink" xfId="71" builtinId="9" hidden="1"/>
    <cellStyle name="Followed Hyperlink" xfId="7" builtinId="9" hidden="1"/>
    <cellStyle name="Followed Hyperlink" xfId="192" builtinId="9" hidden="1"/>
    <cellStyle name="Followed Hyperlink" xfId="69" builtinId="9" hidden="1"/>
    <cellStyle name="Followed Hyperlink" xfId="253" builtinId="9" hidden="1"/>
    <cellStyle name="Followed Hyperlink" xfId="101" builtinId="9" hidden="1"/>
    <cellStyle name="Followed Hyperlink" xfId="203" builtinId="9" hidden="1"/>
    <cellStyle name="Followed Hyperlink" xfId="113" builtinId="9" hidden="1"/>
    <cellStyle name="Followed Hyperlink" xfId="96" builtinId="9" hidden="1"/>
    <cellStyle name="Followed Hyperlink" xfId="227" builtinId="9" hidden="1"/>
    <cellStyle name="Followed Hyperlink" xfId="224" builtinId="9" hidden="1"/>
    <cellStyle name="Followed Hyperlink" xfId="3" builtinId="9" hidden="1"/>
    <cellStyle name="Followed Hyperlink" xfId="104" builtinId="9" hidden="1"/>
    <cellStyle name="Followed Hyperlink" xfId="191" builtinId="9" hidden="1"/>
    <cellStyle name="Followed Hyperlink" xfId="56" builtinId="9" hidden="1"/>
    <cellStyle name="Followed Hyperlink" xfId="41" builtinId="9" hidden="1"/>
    <cellStyle name="Followed Hyperlink" xfId="152" builtinId="9" hidden="1"/>
    <cellStyle name="Followed Hyperlink" xfId="236" builtinId="9" hidden="1"/>
    <cellStyle name="Followed Hyperlink" xfId="164" builtinId="9" hidden="1"/>
    <cellStyle name="Followed Hyperlink" xfId="131" builtinId="9" hidden="1"/>
    <cellStyle name="Followed Hyperlink" xfId="109" builtinId="9" hidden="1"/>
    <cellStyle name="Followed Hyperlink" xfId="208" builtinId="9" hidden="1"/>
    <cellStyle name="Followed Hyperlink" xfId="161" builtinId="9" hidden="1"/>
    <cellStyle name="Followed Hyperlink" xfId="120" builtinId="9" hidden="1"/>
    <cellStyle name="Followed Hyperlink" xfId="190" builtinId="9" hidden="1"/>
    <cellStyle name="Followed Hyperlink" xfId="261" builtinId="9" hidden="1"/>
    <cellStyle name="Followed Hyperlink" xfId="126" builtinId="9" hidden="1"/>
    <cellStyle name="Followed Hyperlink" xfId="267" builtinId="9" hidden="1"/>
    <cellStyle name="Followed Hyperlink" xfId="11" builtinId="9" hidden="1"/>
    <cellStyle name="Followed Hyperlink" xfId="15" builtinId="9" hidden="1"/>
    <cellStyle name="Followed Hyperlink" xfId="90" builtinId="9" hidden="1"/>
    <cellStyle name="Followed Hyperlink" xfId="31" builtinId="9" hidden="1"/>
    <cellStyle name="Followed Hyperlink" xfId="92" builtinId="9" hidden="1"/>
    <cellStyle name="Followed Hyperlink" xfId="153" builtinId="9" hidden="1"/>
    <cellStyle name="Followed Hyperlink" xfId="217" builtinId="9" hidden="1"/>
    <cellStyle name="Followed Hyperlink" xfId="123" builtinId="9" hidden="1"/>
    <cellStyle name="Followed Hyperlink" xfId="19" builtinId="9" hidden="1"/>
    <cellStyle name="Followed Hyperlink" xfId="169" builtinId="9" hidden="1"/>
    <cellStyle name="Followed Hyperlink" xfId="39" builtinId="9" hidden="1"/>
    <cellStyle name="Followed Hyperlink" xfId="156" builtinId="9" hidden="1"/>
    <cellStyle name="Followed Hyperlink" xfId="133" builtinId="9" hidden="1"/>
    <cellStyle name="Followed Hyperlink" xfId="103" builtinId="9" hidden="1"/>
    <cellStyle name="Followed Hyperlink" xfId="42" builtinId="9" hidden="1"/>
    <cellStyle name="Followed Hyperlink" xfId="74" builtinId="9" hidden="1"/>
    <cellStyle name="Followed Hyperlink" xfId="187" builtinId="9" hidden="1"/>
    <cellStyle name="Followed Hyperlink" xfId="86" builtinId="9" hidden="1"/>
    <cellStyle name="Followed Hyperlink" xfId="262" builtinId="9" hidden="1"/>
    <cellStyle name="Followed Hyperlink" xfId="257" builtinId="9" hidden="1"/>
    <cellStyle name="Followed Hyperlink" xfId="94" builtinId="9" hidden="1"/>
    <cellStyle name="Followed Hyperlink" xfId="33" builtinId="9" hidden="1"/>
    <cellStyle name="Followed Hyperlink" xfId="150" builtinId="9" hidden="1"/>
    <cellStyle name="Followed Hyperlink" xfId="37" builtinId="9" hidden="1"/>
    <cellStyle name="Followed Hyperlink" xfId="95" builtinId="9" hidden="1"/>
    <cellStyle name="Followed Hyperlink" xfId="88" builtinId="9" hidden="1"/>
    <cellStyle name="Followed Hyperlink" xfId="201" builtinId="9" hidden="1"/>
    <cellStyle name="Followed Hyperlink" xfId="270" builtinId="9" hidden="1"/>
    <cellStyle name="Followed Hyperlink" xfId="189" builtinId="9" hidden="1"/>
    <cellStyle name="Followed Hyperlink" xfId="13" builtinId="9" hidden="1"/>
    <cellStyle name="Followed Hyperlink" xfId="36" builtinId="9" hidden="1"/>
    <cellStyle name="Followed Hyperlink" xfId="268" builtinId="9" hidden="1"/>
    <cellStyle name="Followed Hyperlink" xfId="233" builtinId="9" hidden="1"/>
    <cellStyle name="Followed Hyperlink" xfId="45" builtinId="9" hidden="1"/>
    <cellStyle name="Followed Hyperlink" xfId="117" builtinId="9" hidden="1"/>
    <cellStyle name="Followed Hyperlink" xfId="78" builtinId="9" hidden="1"/>
    <cellStyle name="Followed Hyperlink" xfId="67" builtinId="9" hidden="1"/>
    <cellStyle name="Followed Hyperlink" xfId="266" builtinId="9" hidden="1"/>
    <cellStyle name="Followed Hyperlink" xfId="130" builtinId="9" hidden="1"/>
    <cellStyle name="Followed Hyperlink" xfId="155" builtinId="9" hidden="1"/>
    <cellStyle name="Followed Hyperlink" xfId="165" builtinId="9" hidden="1"/>
    <cellStyle name="Followed Hyperlink" xfId="211" builtinId="9" hidden="1"/>
    <cellStyle name="Followed Hyperlink" xfId="214" builtinId="9" hidden="1"/>
    <cellStyle name="Followed Hyperlink" xfId="168" builtinId="9" hidden="1"/>
    <cellStyle name="Followed Hyperlink" xfId="228" builtinId="9" hidden="1"/>
    <cellStyle name="Followed Hyperlink" xfId="196" builtinId="9" hidden="1"/>
    <cellStyle name="Followed Hyperlink" xfId="21" builtinId="9" hidden="1"/>
    <cellStyle name="Followed Hyperlink" xfId="246" builtinId="9" hidden="1"/>
    <cellStyle name="Followed Hyperlink" xfId="245" builtinId="9" hidden="1"/>
    <cellStyle name="Followed Hyperlink" xfId="140" builtinId="9" hidden="1"/>
    <cellStyle name="Followed Hyperlink" xfId="177" builtinId="9" hidden="1"/>
    <cellStyle name="Followed Hyperlink" xfId="229" builtinId="9" hidden="1"/>
    <cellStyle name="Followed Hyperlink" xfId="243" builtinId="9" hidden="1"/>
    <cellStyle name="Followed Hyperlink" xfId="64" builtinId="9" hidden="1"/>
    <cellStyle name="Followed Hyperlink" xfId="116" builtinId="9" hidden="1"/>
    <cellStyle name="Followed Hyperlink" xfId="82" builtinId="9" hidden="1"/>
    <cellStyle name="Followed Hyperlink" xfId="198" builtinId="9" hidden="1"/>
    <cellStyle name="Followed Hyperlink" xfId="183" builtinId="9" hidden="1"/>
    <cellStyle name="Followed Hyperlink" xfId="171" builtinId="9" hidden="1"/>
    <cellStyle name="Followed Hyperlink" xfId="81" builtinId="9" hidden="1"/>
    <cellStyle name="Hyperlink" xfId="32" builtinId="8" hidden="1"/>
    <cellStyle name="Hyperlink" xfId="30" builtinId="8" hidden="1"/>
    <cellStyle name="Hyperlink" xfId="26" builtinId="8" hidden="1"/>
    <cellStyle name="Hyperlink" xfId="28"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Normal" xfId="0" builtinId="0"/>
    <cellStyle name="Normal 2" xfId="1" xr:uid="{00000000-0005-0000-0000-00000F010000}"/>
    <cellStyle name="Normal 2 2" xfId="40" xr:uid="{00000000-0005-0000-0000-000010010000}"/>
  </cellStyles>
  <dxfs count="139">
    <dxf>
      <alignment horizontal="left" vertical="top" indent="1"/>
    </dxf>
    <dxf>
      <alignment horizontal="left" vertical="top" indent="1"/>
    </dxf>
    <dxf>
      <alignment horizontal="left" vertical="top" indent="1"/>
    </dxf>
    <dxf>
      <alignment horizontal="left" vertical="top" indent="1"/>
    </dxf>
    <dxf>
      <alignment horizontal="left" vertical="top" indent="1"/>
    </dxf>
    <dxf>
      <alignment horizontal="left" vertical="top" indent="1"/>
    </dxf>
    <dxf>
      <alignment horizontal="left" vertical="top" indent="1"/>
    </dxf>
    <dxf>
      <alignment horizontal="center" vertical="center" indent="1"/>
    </dxf>
    <dxf>
      <fill>
        <patternFill>
          <bgColor theme="0"/>
        </patternFill>
      </fill>
    </dxf>
    <dxf>
      <fill>
        <patternFill patternType="solid">
          <bgColor rgb="FFFFFF00"/>
        </patternFill>
      </fill>
    </dxf>
    <dxf>
      <numFmt numFmtId="166" formatCode="&quot;$&quot;#,##0"/>
    </dxf>
    <dxf>
      <numFmt numFmtId="168" formatCode="&quot;$&quot;#,##0.0"/>
    </dxf>
    <dxf>
      <alignment horizontal="center"/>
    </dxf>
    <dxf>
      <alignment horizontal="right"/>
    </dxf>
    <dxf>
      <alignment horizontal="general"/>
    </dxf>
    <dxf>
      <numFmt numFmtId="167" formatCode="_(* #,##0_);_(* \(#,##0\);_(* &quot;-&quot;??_);_(@_)"/>
    </dxf>
    <dxf>
      <numFmt numFmtId="169" formatCode="_(* #,##0.0_);_(* \(#,##0.0\);_(* &quot;-&quot;??_);_(@_)"/>
    </dxf>
    <dxf>
      <numFmt numFmtId="35" formatCode="_(* #,##0.00_);_(* \(#,##0.00\);_(* &quot;-&quot;??_);_(@_)"/>
    </dxf>
    <dxf>
      <alignment horizontal="right"/>
    </dxf>
    <dxf>
      <alignment horizontal="general"/>
    </dxf>
    <dxf>
      <numFmt numFmtId="167" formatCode="_(* #,##0_);_(* \(#,##0\);_(* &quot;-&quot;??_);_(@_)"/>
    </dxf>
    <dxf>
      <numFmt numFmtId="169" formatCode="_(* #,##0.0_);_(* \(#,##0.0\);_(* &quot;-&quot;??_);_(@_)"/>
    </dxf>
    <dxf>
      <numFmt numFmtId="35" formatCode="_(* #,##0.00_);_(* \(#,##0.00\);_(* &quot;-&quot;??_);_(@_)"/>
    </dxf>
    <dxf>
      <alignment horizontal="right"/>
    </dxf>
    <dxf>
      <alignment horizontal="right"/>
    </dxf>
    <dxf>
      <alignment horizontal="general"/>
    </dxf>
    <dxf>
      <numFmt numFmtId="167" formatCode="_(* #,##0_);_(* \(#,##0\);_(* &quot;-&quot;??_);_(@_)"/>
    </dxf>
    <dxf>
      <numFmt numFmtId="169" formatCode="_(* #,##0.0_);_(* \(#,##0.0\);_(* &quot;-&quot;??_);_(@_)"/>
    </dxf>
    <dxf>
      <numFmt numFmtId="35" formatCode="_(* #,##0.00_);_(* \(#,##0.00\);_(* &quot;-&quot;??_);_(@_)"/>
    </dxf>
    <dxf>
      <alignment horizontal="right"/>
    </dxf>
    <dxf>
      <alignment horizontal="general"/>
    </dxf>
    <dxf>
      <numFmt numFmtId="167" formatCode="_(* #,##0_);_(* \(#,##0\);_(* &quot;-&quot;??_);_(@_)"/>
    </dxf>
    <dxf>
      <numFmt numFmtId="169" formatCode="_(* #,##0.0_);_(* \(#,##0.0\);_(* &quot;-&quot;??_);_(@_)"/>
    </dxf>
    <dxf>
      <numFmt numFmtId="35" formatCode="_(* #,##0.00_);_(* \(#,##0.00\);_(* &quot;-&quot;??_);_(@_)"/>
    </dxf>
    <dxf>
      <alignment horizontal="right"/>
    </dxf>
    <dxf>
      <alignment horizontal="general"/>
    </dxf>
    <dxf>
      <numFmt numFmtId="167" formatCode="_(* #,##0_);_(* \(#,##0\);_(* &quot;-&quot;??_);_(@_)"/>
    </dxf>
    <dxf>
      <numFmt numFmtId="169" formatCode="_(* #,##0.0_);_(* \(#,##0.0\);_(* &quot;-&quot;??_);_(@_)"/>
    </dxf>
    <dxf>
      <numFmt numFmtId="35" formatCode="_(* #,##0.00_);_(* \(#,##0.00\);_(* &quot;-&quot;??_);_(@_)"/>
    </dxf>
    <dxf>
      <numFmt numFmtId="35" formatCode="_(* #,##0.00_);_(* \(#,##0.00\);_(* &quot;-&quot;??_);_(@_)"/>
    </dxf>
    <dxf>
      <alignment horizontal="right"/>
    </dxf>
    <dxf>
      <numFmt numFmtId="167" formatCode="_(* #,##0_);_(* \(#,##0\);_(* &quot;-&quot;??_);_(@_)"/>
    </dxf>
    <dxf>
      <numFmt numFmtId="169" formatCode="_(* #,##0.0_);_(* \(#,##0.0\);_(* &quot;-&quot;??_);_(@_)"/>
    </dxf>
    <dxf>
      <numFmt numFmtId="35" formatCode="_(* #,##0.00_);_(* \(#,##0.00\);_(* &quot;-&quot;??_);_(@_)"/>
    </dxf>
    <dxf>
      <alignment horizontal="general"/>
    </dxf>
    <dxf>
      <alignment horizontal="right" readingOrder="0"/>
    </dxf>
    <dxf>
      <numFmt numFmtId="166" formatCode="&quot;$&quot;#,##0"/>
    </dxf>
    <dxf>
      <font>
        <sz val="14"/>
      </font>
    </dxf>
    <dxf>
      <alignment wrapText="1" readingOrder="0"/>
    </dxf>
    <dxf>
      <alignment horizontal="center"/>
    </dxf>
    <dxf>
      <alignment horizontal="center"/>
    </dxf>
    <dxf>
      <alignment horizontal="center"/>
    </dxf>
    <dxf>
      <alignment vertical="center"/>
    </dxf>
    <dxf>
      <alignment vertical="center"/>
    </dxf>
    <dxf>
      <alignment vertical="center"/>
    </dxf>
    <dxf>
      <alignment horizontal="center"/>
    </dxf>
    <dxf>
      <alignment vertical="center"/>
    </dxf>
    <dxf>
      <alignment horizontal="center"/>
    </dxf>
    <dxf>
      <alignment vertical="center"/>
    </dxf>
    <dxf>
      <alignment vertical="center" readingOrder="0"/>
    </dxf>
    <dxf>
      <alignment horizontal="center" indent="0" readingOrder="0"/>
    </dxf>
    <dxf>
      <alignment horizontal="left" indent="1" readingOrder="0"/>
    </dxf>
    <dxf>
      <numFmt numFmtId="165" formatCode="&quot;$&quot;#,##0.00"/>
      <alignment horizontal="right" indent="1" readingOrder="0"/>
    </dxf>
    <dxf>
      <alignment vertical="center" readingOrder="0"/>
    </dxf>
    <dxf>
      <alignment horizontal="center" readingOrder="0"/>
    </dxf>
    <dxf>
      <alignment horizontal="right" readingOrder="0"/>
    </dxf>
    <dxf>
      <alignment vertical="center" readingOrder="0"/>
    </dxf>
    <dxf>
      <alignment horizontal="center" indent="0" readingOrder="0"/>
    </dxf>
    <dxf>
      <alignment vertical="center" readingOrder="0"/>
    </dxf>
    <dxf>
      <alignment horizontal="center" indent="0" readingOrder="0"/>
    </dxf>
    <dxf>
      <alignment vertical="center" readingOrder="0"/>
    </dxf>
    <dxf>
      <alignment horizontal="center" indent="0" readingOrder="0"/>
    </dxf>
    <dxf>
      <alignment vertical="center" readingOrder="0"/>
    </dxf>
    <dxf>
      <alignment horizontal="center" indent="0" readingOrder="0"/>
    </dxf>
    <dxf>
      <alignment vertical="center" readingOrder="0"/>
    </dxf>
    <dxf>
      <alignment horizontal="center" indent="0" readingOrder="0"/>
    </dxf>
    <dxf>
      <alignment vertical="center" readingOrder="0"/>
    </dxf>
    <dxf>
      <alignment horizontal="center" indent="0" readingOrder="0"/>
    </dxf>
    <dxf>
      <numFmt numFmtId="165" formatCode="&quot;$&quot;#,##0.00"/>
    </dxf>
    <dxf>
      <numFmt numFmtId="165" formatCode="&quot;$&quot;#,##0.0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16"/>
      </font>
    </dxf>
    <dxf>
      <font>
        <sz val="16"/>
      </font>
    </dxf>
    <dxf>
      <font>
        <sz val="16"/>
      </font>
    </dxf>
    <dxf>
      <font>
        <sz val="16"/>
      </font>
    </dxf>
    <dxf>
      <border outline="0">
        <top style="thin">
          <color indexed="64"/>
        </top>
      </border>
    </dxf>
    <dxf>
      <border outline="0">
        <top style="thin">
          <color indexed="64"/>
        </top>
      </border>
    </dxf>
    <dxf>
      <font>
        <sz val="16"/>
      </font>
    </dxf>
    <dxf>
      <font>
        <sz val="16"/>
      </font>
    </dxf>
    <dxf>
      <font>
        <sz val="16"/>
      </font>
    </dxf>
    <dxf>
      <font>
        <sz val="16"/>
      </font>
    </dxf>
    <dxf>
      <font>
        <sz val="16"/>
      </font>
    </dxf>
    <dxf>
      <font>
        <sz val="16"/>
      </font>
    </dxf>
    <dxf>
      <font>
        <sz val="16"/>
      </font>
    </dxf>
    <dxf>
      <font>
        <sz val="16"/>
      </font>
    </dxf>
    <dxf>
      <font>
        <sz val="16"/>
      </font>
    </dxf>
    <dxf>
      <font>
        <sz val="14"/>
      </font>
    </dxf>
    <dxf>
      <font>
        <sz val="14"/>
      </font>
    </dxf>
    <dxf>
      <alignment vertical="bottom" readingOrder="0"/>
    </dxf>
    <dxf>
      <alignment vertical="center" indent="0" readingOrder="0"/>
    </dxf>
    <dxf>
      <alignment wrapText="1" readingOrder="0"/>
    </dxf>
    <dxf>
      <font>
        <sz val="12"/>
      </font>
    </dxf>
    <dxf>
      <font>
        <sz val="12"/>
      </font>
    </dxf>
    <dxf>
      <alignment horizontal="left" indent="1" readingOrder="0"/>
    </dxf>
    <dxf>
      <alignment horizontal="left" indent="1" readingOrder="0"/>
    </dxf>
    <dxf>
      <alignment horizontal="left" indent="1" readingOrder="0"/>
    </dxf>
    <dxf>
      <alignment horizontal="left" indent="1" readingOrder="0"/>
    </dxf>
    <dxf>
      <font>
        <sz val="14"/>
      </font>
    </dxf>
    <dxf>
      <font>
        <sz val="14"/>
      </font>
    </dxf>
    <dxf>
      <font>
        <sz val="14"/>
      </font>
    </dxf>
    <dxf>
      <font>
        <sz val="14"/>
      </font>
    </dxf>
    <dxf>
      <alignment horizontal="justify" readingOrder="0"/>
    </dxf>
    <dxf>
      <alignment horizontal="justify" readingOrder="0"/>
    </dxf>
    <dxf>
      <alignment horizontal="justify" readingOrder="0"/>
    </dxf>
    <dxf>
      <alignment horizontal="justify" readingOrder="0"/>
    </dxf>
    <dxf>
      <alignment vertical="top" readingOrder="0"/>
    </dxf>
    <dxf>
      <alignment vertical="top" readingOrder="0"/>
    </dxf>
    <dxf>
      <alignment vertical="top" readingOrder="0"/>
    </dxf>
    <dxf>
      <alignment vertical="top" readingOrder="0"/>
    </dxf>
    <dxf>
      <alignment wrapText="1" readingOrder="0"/>
    </dxf>
    <dxf>
      <alignment wrapText="1" readingOrder="0"/>
    </dxf>
    <dxf>
      <alignment wrapText="1" readingOrder="0"/>
    </dxf>
    <dxf>
      <alignment wrapText="1" readingOrder="0"/>
    </dxf>
    <dxf>
      <fill>
        <patternFill patternType="none">
          <fgColor indexed="64"/>
          <bgColor auto="1"/>
        </patternFill>
      </fill>
    </dxf>
    <dxf>
      <fill>
        <patternFill patternType="none">
          <fgColor indexed="64"/>
          <bgColor auto="1"/>
        </patternFill>
      </fill>
    </dxf>
    <dxf>
      <font>
        <b val="0"/>
        <i val="0"/>
        <color theme="1"/>
      </font>
      <fill>
        <patternFill patternType="none">
          <bgColor auto="1"/>
        </patternFill>
      </fill>
    </dxf>
    <dxf>
      <font>
        <b val="0"/>
        <i val="0"/>
        <color theme="1"/>
      </font>
      <fill>
        <patternFill patternType="none">
          <fgColor indexed="64"/>
          <bgColor auto="1"/>
        </patternFill>
      </fill>
    </dxf>
    <dxf>
      <font>
        <b/>
        <color theme="1"/>
      </font>
    </dxf>
    <dxf>
      <font>
        <b/>
        <color theme="1"/>
      </font>
      <fill>
        <patternFill patternType="solid">
          <fgColor theme="4" tint="0.59999389629810485"/>
          <bgColor theme="4" tint="0.59999389629810485"/>
        </patternFill>
      </fill>
    </dxf>
    <dxf>
      <font>
        <b val="0"/>
        <i val="0"/>
        <color theme="1"/>
      </font>
      <fill>
        <patternFill patternType="none">
          <bgColor auto="1"/>
        </patternFill>
      </fill>
      <border>
        <left style="medium">
          <color theme="4" tint="0.59999389629810485"/>
        </left>
        <right style="medium">
          <color theme="4" tint="0.59999389629810485"/>
        </right>
        <top style="medium">
          <color theme="4" tint="0.59999389629810485"/>
        </top>
        <bottom style="medium">
          <color theme="4" tint="0.59999389629810485"/>
        </bottom>
      </border>
    </dxf>
    <dxf>
      <font>
        <b val="0"/>
        <i val="0"/>
      </font>
      <border>
        <left style="thin">
          <color auto="1"/>
        </left>
        <right style="thin">
          <color auto="1"/>
        </right>
        <top style="thin">
          <color auto="1"/>
        </top>
        <bottom style="thin">
          <color auto="1"/>
        </bottom>
        <vertical style="thin">
          <color auto="1"/>
        </vertical>
        <horizontal style="thin">
          <color auto="1"/>
        </horizontal>
      </border>
    </dxf>
    <dxf>
      <font>
        <b val="0"/>
        <i val="0"/>
      </font>
      <fill>
        <patternFill patternType="none">
          <bgColor auto="1"/>
        </patternFill>
      </fill>
      <border>
        <left style="thin">
          <color theme="4" tint="0.39994506668294322"/>
        </left>
        <right style="thin">
          <color theme="4" tint="0.39994506668294322"/>
        </right>
        <top style="thin">
          <color theme="4" tint="0.39994506668294322"/>
        </top>
        <bottom style="thin">
          <color theme="4" tint="0.39994506668294322"/>
        </bottom>
        <vertical style="thin">
          <color theme="4" tint="0.39994506668294322"/>
        </vertical>
        <horizontal style="thin">
          <color theme="4" tint="0.39994506668294322"/>
        </horizontal>
      </border>
    </dxf>
    <dxf>
      <font>
        <b val="0"/>
        <i val="0"/>
      </font>
      <border>
        <left style="thin">
          <color auto="1"/>
        </left>
        <right style="thin">
          <color auto="1"/>
        </right>
        <top style="thin">
          <color auto="1"/>
        </top>
        <bottom style="thin">
          <color auto="1"/>
        </bottom>
        <vertical style="thin">
          <color auto="1"/>
        </vertical>
        <horizontal style="thin">
          <color auto="1"/>
        </horizontal>
      </border>
    </dxf>
    <dxf>
      <font>
        <b val="0"/>
        <i val="0"/>
      </font>
      <fill>
        <patternFill patternType="none">
          <bgColor auto="1"/>
        </patternFill>
      </fill>
      <border>
        <left style="thin">
          <color auto="1"/>
        </left>
        <right style="thin">
          <color auto="1"/>
        </right>
        <top style="thin">
          <color auto="1"/>
        </top>
        <bottom style="thin">
          <color auto="1"/>
        </bottom>
        <vertical style="thin">
          <color auto="1"/>
        </vertical>
        <horizontal style="thin">
          <color auto="1"/>
        </horizontal>
      </border>
    </dxf>
    <dxf>
      <font>
        <b val="0"/>
        <i val="0"/>
      </font>
      <fill>
        <patternFill patternType="none">
          <bgColor auto="1"/>
        </patternFill>
      </fill>
    </dxf>
    <dxf>
      <font>
        <b/>
        <color theme="1"/>
      </font>
      <border>
        <left style="thin">
          <color auto="1"/>
        </left>
        <right style="thin">
          <color auto="1"/>
        </right>
        <top style="thin">
          <color auto="1"/>
        </top>
        <bottom style="thin">
          <color auto="1"/>
        </bottom>
      </border>
    </dxf>
    <dxf>
      <font>
        <b/>
        <i val="0"/>
        <color auto="1"/>
      </font>
      <fill>
        <patternFill patternType="solid">
          <fgColor theme="4"/>
          <bgColor theme="4" tint="0.39994506668294322"/>
        </patternFill>
      </fill>
      <border diagonalUp="0" diagonalDown="0">
        <left style="thin">
          <color auto="1"/>
        </left>
        <right style="thin">
          <color auto="1"/>
        </right>
        <top style="thin">
          <color auto="1"/>
        </top>
        <bottom style="thin">
          <color auto="1"/>
        </bottom>
        <vertical style="thin">
          <color auto="1"/>
        </vertical>
        <horizontal/>
      </border>
    </dxf>
    <dxf>
      <font>
        <color theme="1"/>
      </font>
      <border diagonalUp="0" diagonalDown="0">
        <left/>
        <right/>
        <top/>
        <bottom/>
        <vertical/>
        <horizontal/>
      </border>
    </dxf>
  </dxfs>
  <tableStyles count="1" defaultTableStyle="TableStyleMedium2" defaultPivotStyle="PivotStyleMedium9">
    <tableStyle name="PivotStyle-Rachel" table="0" count="15" xr9:uid="{00000000-0011-0000-FFFF-FFFF00000000}">
      <tableStyleElement type="wholeTable" dxfId="138"/>
      <tableStyleElement type="headerRow" dxfId="137"/>
      <tableStyleElement type="totalRow" dxfId="136"/>
      <tableStyleElement type="firstColumn" dxfId="135"/>
      <tableStyleElement type="firstRowStripe" dxfId="134"/>
      <tableStyleElement type="secondRowStripe" dxfId="133"/>
      <tableStyleElement type="firstColumnStripe" dxfId="132"/>
      <tableStyleElement type="secondColumnStripe" dxfId="131"/>
      <tableStyleElement type="firstSubtotalColumn" dxfId="130"/>
      <tableStyleElement type="firstSubtotalRow" dxfId="129"/>
      <tableStyleElement type="secondSubtotalRow" dxfId="128"/>
      <tableStyleElement type="firstRowSubheading" dxfId="127"/>
      <tableStyleElement type="secondRowSubheading" dxfId="126"/>
      <tableStyleElement type="pageFieldLabels" dxfId="125"/>
      <tableStyleElement type="pageFieldValues" dxfId="12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13</xdr:col>
      <xdr:colOff>789709</xdr:colOff>
      <xdr:row>0</xdr:row>
      <xdr:rowOff>0</xdr:rowOff>
    </xdr:from>
    <xdr:to>
      <xdr:col>13</xdr:col>
      <xdr:colOff>1634836</xdr:colOff>
      <xdr:row>2</xdr:row>
      <xdr:rowOff>526473</xdr:rowOff>
    </xdr:to>
    <xdr:pic>
      <xdr:nvPicPr>
        <xdr:cNvPr id="2" name="Picture 2" descr="UNDP logo">
          <a:extLst>
            <a:ext uri="{FF2B5EF4-FFF2-40B4-BE49-F238E27FC236}">
              <a16:creationId xmlns:a16="http://schemas.microsoft.com/office/drawing/2014/main" id="{00000000-0008-0000-02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096" r="-13096" b="20652"/>
        <a:stretch/>
      </xdr:blipFill>
      <xdr:spPr bwMode="auto">
        <a:xfrm>
          <a:off x="11859491" y="0"/>
          <a:ext cx="845127" cy="10113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xcel Services" refreshedDate="42615.009165277777" createdVersion="5" refreshedVersion="6" minRefreshableVersion="3" recordCount="35" xr:uid="{00000000-000A-0000-FFFF-FFFF00000000}">
  <cacheSource type="worksheet">
    <worksheetSource name="Table1"/>
  </cacheSource>
  <cacheFields count="63">
    <cacheField name="Status" numFmtId="49">
      <sharedItems containsBlank="1" count="4">
        <s v="Ongoing"/>
        <s v="Pipeline"/>
        <m/>
        <s v="Closed"/>
      </sharedItems>
    </cacheField>
    <cacheField name="Project ID" numFmtId="0">
      <sharedItems containsBlank="1" count="32">
        <s v="00060610"/>
        <s v="00073028"/>
        <s v="00079327"/>
        <s v="00059937"/>
        <s v="00074869"/>
        <s v="00081906"/>
        <s v="00081940"/>
        <s v="00081909"/>
        <s v="00081907"/>
        <s v="00082590"/>
        <s v="00081939"/>
        <s v="00082040"/>
        <s v="00011263"/>
        <s v="00075559"/>
        <s v="00068950"/>
        <s v="00060834"/>
        <s v="00092157"/>
        <s v="00062220"/>
        <s v="00046258"/>
        <s v="00096517"/>
        <s v="00081908"/>
        <s v="00098299"/>
        <s v="00098348"/>
        <s v="00082038"/>
        <s v="00082049"/>
        <s v="00096445"/>
        <s v="00098346"/>
        <s v="00098347"/>
        <s v="00098381"/>
        <s v="OUTCOME"/>
        <s v="xxxxx"/>
        <m u="1"/>
      </sharedItems>
    </cacheField>
    <cacheField name="Output ID" numFmtId="0">
      <sharedItems containsBlank="1" count="33">
        <s v="00076385"/>
        <s v="00085981"/>
        <s v="00089335"/>
        <s v="00075196"/>
        <s v="00087057"/>
        <s v="00091028"/>
        <s v="00091048"/>
        <s v="00091031"/>
        <s v="00091029"/>
        <s v="00091438"/>
        <s v="00091047"/>
        <s v="00091125"/>
        <s v="00076016"/>
        <s v="00087401"/>
        <s v="00083816"/>
        <s v="00076763"/>
        <s v="00096990"/>
        <s v="00079603"/>
        <s v="00095312"/>
        <s v="00095314"/>
        <s v="00054966"/>
        <s v="00100450"/>
        <s v="00091030"/>
        <s v="00101662"/>
        <s v="00101711"/>
        <s v="00091124"/>
        <s v="00091132"/>
        <s v="00100369"/>
        <s v="00101709"/>
        <s v="00101710"/>
        <s v="00101728"/>
        <m/>
        <s v="xxxxx"/>
      </sharedItems>
    </cacheField>
    <cacheField name="Portfolio" numFmtId="0">
      <sharedItems containsBlank="1" count="4">
        <s v="SGR"/>
        <s v="DG"/>
        <m/>
        <s v="xxx"/>
      </sharedItems>
    </cacheField>
    <cacheField name="Duration" numFmtId="0">
      <sharedItems containsBlank="1" count="20">
        <s v="2010-2016"/>
        <s v="2013-2016"/>
        <s v="2014-2016"/>
        <s v="2013-2017"/>
        <s v="2015-2017"/>
        <s v="2016-2018"/>
        <s v="2015-2020"/>
        <s v="2015-2018"/>
        <s v="2014-2016 _x000a_"/>
        <s v="2010 -2016"/>
        <s v="2012-2016"/>
        <s v="2015-2016"/>
        <s v="2011-2016"/>
        <s v="2016-2019"/>
        <s v="2016-2017"/>
        <s v="2016-2022"/>
        <s v="2016-2020"/>
        <s v="2017-2021"/>
        <s v="2017-2020"/>
        <m/>
      </sharedItems>
    </cacheField>
    <cacheField name="Short Title " numFmtId="0">
      <sharedItems containsBlank="1"/>
    </cacheField>
    <cacheField name="Contacts " numFmtId="0">
      <sharedItems containsBlank="1"/>
    </cacheField>
    <cacheField name="Project _x000a_Full Title" numFmtId="0">
      <sharedItems containsBlank="1" count="37">
        <s v="Catalyzing Financial Sustainability of Armenia's Protected Area System"/>
        <s v="Clima East Pilot Project: Sustainable Management of Pastures and Forest in Armenia to Demonstrate Climate Change Mitigation and Adaptation Benefits and Dividends for Local Communities"/>
        <s v="Armenia`s First Biennial Update Report to UNFCCC"/>
        <s v="Improving Energy Efficiency in Buildings"/>
        <s v="Green Urban Lighting"/>
        <s v="ENPARD Technical Assistance: _x000a_Producer Group and Value Chain Development_x000a_UNIDO-UNDP Joint Project"/>
        <s v="Sustainable land and forest management in the NE Armenia secures continued flow of multiple ecosystem services (such as water provision, land slide control and carbon storage and sequestration) and ensures conservation of critical wildlife habitats."/>
        <s v="Elimination of POPS_FSP "/>
        <s v="Integrated Support to Rural Development: Building Resilient Communities_x000a_"/>
        <s v="Improving access to services and participation of persons with disabilities in line with the conceptual framework of UNCRPD and ICF - Armenia"/>
        <s v="Generate Global Environmental Benefits through Environmental Education and Raising Awareness of Stakeholders - MSP"/>
        <s v="Women in Local Democracy"/>
        <s v="Strenghtening National Capacity for Disaster Risk Reduction Phase III, Phase IV"/>
        <s v="Climate Risk Management"/>
        <s v="Modernization of Border Crossing Points (MBBG)/ Modernization of Bagratashen, Bavra, Gogavan Border Crossing Points of the Republic of Armenia"/>
        <s v="Youth Career Trail project/ Global Compact Armenia Phase "/>
        <s v="Inno4Dev: Innovation for Development in Armenia"/>
        <s v="HCFC Phase Out Management Plan "/>
        <s v="HCFC Verification Report"/>
        <s v="HCFC Phase Out Management Plan, phase II "/>
        <s v="The Global Environment Facility's Small Grants Programme in Armenia"/>
        <s v="Integrated Rural Tourism Development"/>
        <s v="Support to Full scale Agricultural Census in Armenia"/>
        <s v="Support to the Armenian Electoral Cycle 2016-2017"/>
        <s v="De Risking and Scaling-up Investment in Energy Efficient Building Retrofits"/>
        <s v="Intelligent Legal Aid"/>
        <s v="Promoting Human Rights Protection in Armenia"/>
        <s v="Development of IV National Communication &amp; II Biennial Report to UNFCCC"/>
        <s v="Reducing degradation of Kura river basin"/>
        <s v="Support planning and implementation of energy efficient and climate smart community development"/>
        <s v="HCFC Phase out management plan, stage II (for 35% HCFC phase out by 2020)"/>
        <s v="OUTCOME. Sustainable Economic Growth"/>
        <s v="OUTCOME. Democratic Governance: Border Management, Migration (UNDAF) Innovation (SP); Gender Equality"/>
        <s v="OUTCOME._x000a_ Environmental Sustainability and Resilience"/>
        <m/>
        <s v="Generate Global Envoronmental Benefits through Environmental Education and Raising Awareness of Stakeholders - MSP" u="1"/>
        <s v="Catalyzing Financial Sustainability of Armenia's PA System" u="1"/>
      </sharedItems>
    </cacheField>
    <cacheField name="Project Description and Objectives" numFmtId="0">
      <sharedItems containsBlank="1" count="26" longText="1">
        <s v="The overall objective of the project is to secure long-term financial sustainability of the Armenian Protected Area System. The objective will be achieved through two components:_x000a_1. Ensuring sufficiency and predictability of revenue sources for PA system._x000a_2. Raising cost-effectiveness and capacities of PA system.                                                                                           "/>
        <s v="The overall objective of the project is to adopt sustainable natural resource management practices under adverse impacts of climate change on the mountainous ecosystems of Armenia to ensure the integrity of ecosystems and the sustained provision of ecosystem services, including carbon capture and storage. _x000a_The project’s objective is to demonstrate a natural resource management model in the mountainous pastures and forests of Armenia, which increases the ecosystems’ capacity to sequester carbon under pending climate warning risks while at the same time also retaining biodiversity and economic values._x000a__x000a_Two specific objectives of the project  are to:_x000a_1. Improve institutional and individual capacity for sustaining biodiversity in mountain rangeland and forest ecosystems and increasing the livelihood level of rural communities in the face of climate change. _x000a_2. Support in the development and implementation of activities aimed to increase the resilience of ecosystems and local communities against climate change through the introduction of sustainable pasture and forest management practices in the selected region."/>
        <s v="The objective of the project is to assist the country in the preparation and submission of its First Biennial Update Report to the Conference of the Parties to the UNFCCC for the fulfilment of its obligations to the Convention under Dec. 1/CP. 16 par. 60 and Dec 2/CP. 17 par. 41 and its Annex III._x000a__x000a_The project will update national Greenhouse Gas (GHG) inventory, provide information on progress in GHG mitigation policies and actions and identify needs and constraints, as well as provide recommendations for addressing the needs."/>
        <s v="The project aims to reverse the existing trends and reduce consumption of electrical and thermal energy and associated GHG emissions in new and restored, primarily residential buildings in Armenia. _x000a_It also aims to decrease the average thermal energy consumption for space heating in new residential buildings in Armenia from 160 kWh/m2 year in ‘business-as-usual’ scenario to 96 kWh/m2 year. Thus, the cumulative CO2 emission reductions from new residential buildings to be built during the project’s lifetime (2010-2015) will reach approximately 60 ktCO2eq against the baseline compared to the BAU scenario."/>
        <s v="The overarching goal of the project is to save energy and to reduce emissions of greenhouse gases by increasing the energy efficiency (EE) of municipal lighting in the cities of Armenia via the implementation of municipal investment programs and national policies. _x000a__x000a_The proposed project is in compliance with the national priorities to strengthen the economic and energy independence of the Republic of Armenia by promoting the efficient use of resources and the resilient growth of the climate. "/>
        <s v="The overall objective of the project is to support the Government of Armenia in ensuring an efficient and sustainable agriculture, thus contributing to better conditions in rural areas of the country. The project focuses on strengthening and establishing producer groups, engaging producer groups effectively in value addition, and strengthening value chains that provide improved access to affordable, better quality food."/>
        <s v="Sustainable land and forest management in the NE Armenia secures continued flow of multiple ecosystem services (such as water provision, land slide control and carbon storage and sequestration) and ensures conservation of critical wildlife habitats."/>
        <s v="The objective of the project is to protect human health and the environment locally through the elimination of POPs and obsolete pesticide stockpiles and to address the associated contaminated sites within a sound chemicals management framework.  "/>
        <s v="The overall objective of the project is to ensure the balanced and resilient development of the Republic of Armenia regions through an integrated socio-economic approach including increasing the capacities of the local population to address a range of socioeconomic and natural disaster risks, as well as to raise the quality of life and income level of the local population in the bordering areas of Tavush region."/>
        <s v="The overall objective of the project is to support the Government of Armenia programme on the revision of Disability Certification and Individual Rehabilitation Planning procedures in line with the principles of UNCRPD and based on the conceptual framework of the International Classification of Functioning, Disability and Health (ICF). "/>
        <s v="The project’s major objective is to expand the capacity of Armenia to generate global environmental benefits through environmental education and raising awareness of stakeholders to implement Rio Convention strategies. Its objective is to strengthen the capacity of using environmental education and awareness raising as tools to address natural resource management issues."/>
        <s v="The general objective of the project is to ensure a more balanced and meaningful engagement of women in decision making at the local level, thus contributing to the goal of the joint SDC Programme: “Strengthening accountability, effectiveness and efficiency of the local self-government system in Armenia.” _x000a_To reach that objective, the project will:_x000a_1. Increase the level of women’s representation in decision and policy making on the local level, thus contributing to the achievement of respective targets under CEDAW, MDG 3, ENP Action Plan, 2011-2015 Gender Policy Strategic Programme and the respective Action Plans._x000a_2. Support local women leaders - employees of regional and local administration, women elected in local self-government bodies, NGO leaders etc. - and women’s groups, in engaging in the formulation and implementation of the national reforms, including Territorial Administration Reform (TAR), and lobbying for gender-sensitive legislation (e.g. quotas for elections at the local level to ensure that recent gains in women’s representation in local governance are sustained through the TAR change process)._x000a_3. Enhance the capacities and skills of local female leaders for running for Local Self-Government (LSG) elections in 2016._x000a_4. Capacitate the elected local females for effective functioning in the office._x000a_5. Backstop the Ministry of Territorial Administration (MTAES) and other agencies to ensure gender-responsiveness of the TAR and community clustering frameworks and provide technical support to MTAES 'reform cell&quot; on gender aspect of the TAR and community clustering reform. _x000a_6. Contribute to the transfer of knowledge and experience mainly locally, but also nationally, among Project partners and decision makers working in the area of democratic governance and policy making.  "/>
        <s v="The objective of the project is to reduce disaster and climate risks in Armenia through strengthening DRR system at all levels. The expected outputs are:_x000a_1. Instruments and capacities developed for the execution of the National DRM Strategy based on Sendai Framework for DRR._x000a_2. Improved coordination and cooperation in disaster risk reduction._x000a_3. Integration of disaster and climate risk management into urban and municipal development._x000a_"/>
        <s v="The main objective of the project is to enhance the climate resilience of Armenia in the highest risk sectors and areas and ensure national ownership through enhanced institutional knowledge and responsibility."/>
        <s v="The overall objective of the project is to support the Government of Armenia in implementing the selected provisions of the Government Decree #482 (21.04.2011) on the approval of 2011-2015 Integrated Border Management (IBM) Action Plan. _x000a_The specific objective of the project is to support GoA in the modernization of Bagratashen, Bavra and Gogavan border crossing points of Armenia to align them to the IBM international standards aimed to facilitate the movement of people and goods across the border."/>
        <s v="Provision of paid internship to newly graduates"/>
        <s v="“Inno4Dev” is a joint initiative of EU and UNDP’s Innovations Lab and will be executed in Armenia in 2015-2018. It is a low-cost, high impact initiative; a multi-track agenda in which innovative new development technologies and methodologies are fully utilised in order to position the citizen at the heart of development and government decision-making. This EU-UNDP partnership will create more opportunities and mechanisms for citizen engagement and introduce tools and systems for more effective and open governance. In doing so, the project will build a direct collaboration channel between traditional development agents, the Government and the citizenry – creating a shortcut in their communication."/>
        <s v="The Project is intended to serve as an integral component of the country’s policy and commitment to meet its Ozone Depleting Ssubstances (ODS) phase-out obligations under the Montreal Protocol. _x000a_ _x000a_1. SAGA - Conversion from HCFC-141b and HCFC 22 in the Manufacture of Commercial Refrigerator Equipment by replacing HCFC-141b with cyclo-pentane in the manufacture of polyurethane rigid insulation foam panels and HCFC 22 refrigerant with propane (R-290) in the manufacture of commercial refrigerator equipment._x000a_2. Initial Development of the Refrigerant Management System by upgrading refrigerant recovery capability ensuring that qualified technicians are equipped with recovery equipment along with supporting tools and leak detection equipment."/>
        <s v="Verification report for stage I of hydrochlorofluorocarbon (HCFC) phase-out management plan"/>
        <s v="Hydrochlorofluorocarbon (HCFC) phase-out management plan preparation, stage II"/>
        <s v="The overall objective of SGP is to deliver global environmental benefits in the GEF focal areas of biodiversity conservation, climate change mitigation, protection of international waters, prevention of land degradation, and elimination of persistent organic pollutants through community-based approaches._x000a__x000a_The principle objectives of the Small Grants Programme are to: _x000a_1. Develop community-level strategies and implement technologies that could reduce threats to the global environment if they are replicated over time._x000a_2. Build partnerships and networks of stakeholders to support and strengthen community, NGO and national capacities to address global environmental problems and promote sustainable development. _x000a_3. Ensure that conservation and sustainable development strategies and projects that protect the global environment are understood and practiced by communities and other key stakeholders. _x000a_4. Promote sustainable development and improved environmental management through more effective civil society participation in environmental governance."/>
        <s v="The proposed project offers an intervention strategy for the development of rural tourism in Armenia with the objective of creating sustainable income-generating opportunities as supplemental income source to bring down the level of rural poverty, contribute to equal territorial development and shape conducive environment for rural development. "/>
        <s v="The overall objective of the project is to provide support to the implementation of the full scale Agricultural Census in Armenia."/>
        <s v="The overall objective of the project is to support electronic voter identification in Armenia through new electoral technologies Introduced  "/>
        <m/>
        <s v="The overall objective of the project is to ensure the balanced and resilient development of RA regions through an integrated socio-economic approach including increasing the capacities of the local population to address a range of socioeconomic and natural disaster risks, as well as to raise the quality of life and income level of the local population in the bordering areas of Tavush region." u="1"/>
      </sharedItems>
    </cacheField>
    <cacheField name="Project Expected Results" numFmtId="0">
      <sharedItems containsBlank="1" count="25" longText="1">
        <s v="• Biodiversity conserved and sustainably used in protected area systems._x000a__x000a_• Revenue and diversification of revenue streams increased to meet the PA system management objectives._x000a__x000a_• Reduce financial gap of the PA management objectives."/>
        <s v="• The capacity and knowledge of national authorities and local communities on sustainable use and management of mountain rangeland and forest ecosystems in face of climate change is strengthened._x000a__x000a_• 2000 ha of degraded mountain pasture lands and 60 ha of forest ecosystems are rehabilitated._x000a__x000a_• Carbon assessment and monitoring of national system are in place."/>
        <s v="• Prepared Biannual Update Report of Armenia to the UNFCCC, including: _x000a__x000a_• Description of national circumstances and institutional arrangements relevant to the preparation of the national communications on a continuous basis._x000a__x000a_• National GHG Inventory updated to 2012 (period 2010-2012)._x000a__x000a_• GHG mitigation policies and actions implemented during 2012-2014._x000a__x000a_• Constraints and gaps, assessment of related financial, technology and capacity building needs and provision of recommendation for addressing the needs._x000a__x000a_• Support provided to Measurement Reporting and Verification arrangements."/>
        <s v="• Built capacities of the local testing laboratory._x000a__x000a_• Provided trainings to more than 200 local professionals, students, and trainers on energy efficiency in buildings and testing of materials._x000a__x000a_• Developed the technical regulation on safety of buildings and construction materials (sent to government)._x000a__x000a_• Developed the legislative-regulatory amendments aiming at the enforcement of energy efficiency issues in the urban development sector._x000a__x000a_• Demonstrated benefits of an energy efficient building design and construction (1 demo building)._x000a__x000a_• Local producers’ insulation construction materials certified in accordance with the latest international requirements. _x000a__x000a_• Organized public awareness raising events and social advertisement."/>
        <s v="• Enhanced knowledge and capacities for urban green lighting._x000a__x000a_• Piloted urban green lighting projects._x000a__x000a_• Developed financial and institutional mechanisms for scaling up municipal EE lighting programs._x000a__x000a_• Developed national policies, codes, and standards on EE lighting._x000a__x000a_"/>
        <s v="• Strengthened and newly established primary producer groups._x000a__x000a_• Strengthened value chains that provide improved access to affordable, better quality food."/>
        <s v="• Enhanced sustainable land and forest management in the NE Armenia to secure continued flow of multiple ecosystem services"/>
        <s v="• Environment and disaster risk reduction is integrated into national and local development frameworks_x000a__x000a_• Growth and development are inclusive and sustainable, incorporating productive capacities that create employment and livelihoods for the poor and excluded._x000a__x000a_• Solutions developed at national and sub-national levels for sustainable management of natural resources, ecosystem  services, chemicals, and waste"/>
        <s v="• It is supposed that the residents of all 45 bordering communities of Tavush region, with an overall population of 62,000, will get direct or indirect benefits from the  implementation of the project in the form of:_x000a_o  access to quality infrastructures (including potable water, irrigation system, social-cultural centers, etc.)_x000a_o collection centers of agricultural products and parks of agricultural machinery_x000a_o employment in agricultural and agro-processing sectors."/>
        <s v="• Democratic governance is strengthened by improving accountability, promoting institutional and capacity development, and expanding people’s participation. _x000a__x000a_• Contribute to progressive fulfilment of the rights of persons with disabilities so that they receive services and support in accordance with their needs and have increased participation in social and economic life. _x000a__x000a_• Make a shift from viewing disability as a static medical condition towards understanding it as a life experience, and designing interventions that reduce activity limitations and increase participation through removing physical and attitudinal barriers in the environment and providing additional opportunities and services. "/>
        <s v="• Strengthened capacity to use environmental education and awareness raising as tools to address natural resource management issues."/>
        <s v="• Improved structures and mechanisms at both centralized and decentralized levels ensure the progressive realization of human rights._x000a__x000a_• Increased national and local capacities to ensure gender equality and the empowerment of women_x000a__x000a_• Leadership and election capacity building increased, technical assistance provided, and advocacy and public participation increased."/>
        <s v="• The National DRR strategy developed._x000a__x000a_• The DRR National Platform is fully functioning and cooperation mechanism between DRR stakeholders established._x000a__x000a_• The Concept on City Resilience tested and replicated among 15 cities and the cities officially joined the “City Resilience: My City is Getting Ready” Global Campaign._x000a__x000a_• DRM related information management system established at the national and regional levels: CMC and 911 call center and branches in targeted Lori, Tavush, Shirak, Syunik regions are established and functioning._x000a__x000a_• Disaster and climate risk management integrated into community, local, and municipal development."/>
        <s v="• Climate risk management (CRM) integrated in national DRR strategy and promoted in rural development planning._x000a__x000a_• National institutions capacity for evidence-based climate risk management strengthened at national and community levels. _x000a__x000a_• Selected CRM measures are piloted in rural communities with the special emphasis on assisting women-headed farms. "/>
        <s v="• Border security situation in Bagratashen, Bavra and Gogavan border crossing points (BCP) upgraded and improved._x000a__x000a_• Legitimate trade and transit of goods, vehicles, and people facilitated between Armenia and Georgia, and further to EU countries._x000a__x000a_• Capacities of border management agencies strengthened to implement European principles of integrated border management, including quality of services and increased respect for human rights. _x000a__x000a_• Infrastructures of three border crossing points are developed with consideration of the needs of vulnerable groups (e.g., persons with special abilities, women) where relevant._x000a__x000a_• Offsite networks (gas, electricity, fibre-optics) are installed in Gogavan BCP to enable the efficient operation of the BCP._x000a__x000a_• As a result of installation of the offsite networks, the opportunities for improved living conditions in Dzoramut Community close to Gogavan BCP are enhanced."/>
        <s v="•Graduates provided with paid internship opportunity"/>
        <s v="• Citizen Engagement Result: Increased participation of citizens in governance and development processes._x000a__x000a_•Government effectiveness Result: A platform enabling more effective and efficient government processes and services provided to public servants._x000a__x000a_•Open Governance Result: Enhanced interaction between government and citizens.          "/>
        <s v="• HCFCs used in the manufacture of  commercial refrigerators and sandwich panels at SAGA Ltd. are phased out being replaced with environmentally friendly alternatives (contribution to Armenia's compliance with the Montreal Protocol HCFC consumption freeze requirements)._x000a__x000a_• Qualified refrigeration technicians (app. 30-35) are provided with complete sets of relevant equipment and have access to basic recovery capability."/>
        <s v="• Verification report developed and results submitted to the National Ozone unit."/>
        <s v="• Availability of Stage II HCFC phase-out management plan"/>
        <s v="• 46 community-based projects in GEF focal areas targeting environmental protection and human well-being were financed._x000a__x000a_• 6 grant projects aiming to improve NGOs’ capacities to participate in environmental policy formulation and natural resource management were financed._x000a_• Capacities of at least 40 NGOs and community-based organizations are strengthened to address global environmental issues."/>
        <s v="• Planning of sustainable integrated rural tourism- The tourism assets of the community will be identified, assessed and prioritized for the further development by preliminary expert assessment and participatory planning mechanism, which will outline the vision and strategy for the rural tourism development in the community through wide consultation and participation of the local stakeholders._x000a_• Increase income level through diversification of tourism products and services in the community- Developing human resources through sector-specific trainings (business management, food processing, sales, marketing, training local guides, etc.) will help to address the knowledge gaps and prepare the local communities to effectively manage the tourism enterprises. Meanwhile all the actors integrated in both production, service provision and management will be trained in sustainable utilization of tourism assets and adoption of mechanisms to bring down the environmental impact of their activities. In addition, the project will facilitate the access of the local tourism enterprises to seed financing through the loan mechanism of SME DNC._x000a_• Sustainable Destination Management- Establishing institutions to engage the local stakeholders and authorities into management and development of the community as a tourism destination. Meanwhile UNDP will build synergies between its upcoming projects planning to use big data and establish an up to date information center in Yerevan to promote the new tourism destinations. In addition the project will help the new destinations to market the tourism services through ICT tools. _x000a_"/>
        <s v="• Full-scale agricultural census is conducted in the country.       _x000a_          _x000a_• National capacities for development of agricultural and rural statistics in Armenia are enhanced. "/>
        <s v="• New Electoral Technologies Introduced to Support Electronic Voter Identification. "/>
        <m/>
      </sharedItems>
    </cacheField>
    <cacheField name="Activities" numFmtId="0">
      <sharedItems containsBlank="1" longText="1"/>
    </cacheField>
    <cacheField name="Aligned CPD, CPAP, UNDAF, SP Outcome " numFmtId="0">
      <sharedItems containsBlank="1" count="7">
        <s v="Environmental Sustainability and Resilience"/>
        <s v="Sustainable Economic Growth"/>
        <s v="Democratic Governance"/>
        <s v="Gender Equality"/>
        <s v="Democratic Governance: 4. Border Management, Migration (UNDAF)"/>
        <s v="Democratic Governance: 7. Innovation (SP)"/>
        <m/>
      </sharedItems>
    </cacheField>
    <cacheField name="UNDAF Pillars" numFmtId="0">
      <sharedItems containsBlank="1"/>
    </cacheField>
    <cacheField name="UNDAF Outcome" numFmtId="0">
      <sharedItems containsBlank="1"/>
    </cacheField>
    <cacheField name="CP/AP Outcome" numFmtId="0">
      <sharedItems containsBlank="1" count="10">
        <s v="Outcome #4 (13). By 2020, sustainable development principles and good practices for environmental sustainability resilience building, climate change adaptation and mitigation, and green economy are introduced and applied"/>
        <s v="Outcome #1 (10). By 2020, competitiveness is improved and population, including vulnerable groups, have greater access to sustainable economic opportunities"/>
        <s v="Outcome #2 (11). By 2020, people’s expectations for voice, accountability, transparency, and protection of human rights are met by improved systems of democratic governance"/>
        <s v="Outcome #3 (12). By 2020, Armenia has achieved greater progress in reducing gender inequality, and gender-based violence and in promoting women’s empowerment"/>
        <s v="Outcome #4 (10). By 2020, sustainable development principles and good practices for environmental sustainability resilience building, climate change adaptation and mitigation, and green economy are introduced and applied"/>
        <m/>
        <s v="Outcome #3. By 2020, Armenia has achieved greater progress in reducing gender inequality, and gender-based violence and in promoting women’s empowerment" u="1"/>
        <s v="Outcome #1. By 2020, competitiveness is improved and population, including vulnerable groups, have greater access to sustainable economic opportunities" u="1"/>
        <s v="Outcome #2. By 2020, people’s expectations for voice, accountability, transparency, and protection of human rights are met by improved systems of democratic governance" u="1"/>
        <s v="Outcome #4. By 2020, sustainable development principles and good practices for environmental sustainability resilience building, climate change adaptation and mitigation, and green economy are introduced and applied" u="1"/>
      </sharedItems>
    </cacheField>
    <cacheField name="CP/AP Outcome_Short" numFmtId="0">
      <sharedItems containsBlank="1"/>
    </cacheField>
    <cacheField name="CP/AP Output" numFmtId="0">
      <sharedItems containsBlank="1" count="17" longText="1">
        <s v="Output 4.1 (13.1). Regulatory framework of social, environmental and economic sectors is updated to better address environmental sustainability and resilience principles_x000a_Output 4.2. Innovative climate change and disaster-risk reduction/resilience measures and practices applied and replicated across the country_x000a_Output 4.3. Government uses innovative mechanisms and tools for evaluation and decision-making over the conservation and sustainable use of natural resources_x000a_Output 4.4. Low carbon and ‘green economy’ issues become priority for the Government, supported by relevant regulatory framework and activities_x000a_Output 4.5. New production and consumption patterns are introduced; new ‘green’ jobs are created"/>
        <s v="Output 1.1 (10.1). Local capacities strengthened to develop and implement innovative and diversified income-generating practices that are sustainable and employment and livelihood intensive targeting  most vulnerable groups_x000a_Output 1.2. National capacities strengthened to develop and implement policies and practices  harmonized with international standards to generate employment and enhance livelihoods_x000a_Output 1.3. Capacities of national and local institutions enhanced to collect, update, analyse and manage disaggregated socioeconomic data for evidence -based policy making"/>
        <s v="Output 2.2 (11.2). Institutions and systems enabled to address awareness, prevention and enforcement of anti-corruption measures across sectors and stakeholders_x000a_"/>
        <s v="Output 3.1 (12.1). Measures in place to increase women`s participation in decision-making_x000a_Output 3.2. Evidence-informed national strategies and partnerships to advance gender equality and women’s empowerment"/>
        <s v="Output 2.1 (11.1). Institutions and systems enabled to address awareness, prevention and enforcement of anti-corruption measures across sectors and stakeholders_x000a_Output 2.2. Institutions and systems strengthened to improve protection of human rights _x000a_Output 2.3. Capacities of government institutions to effectively manage borders and facilitate trade and legal flow of people in line with integrated border management standards enhanced_x000a_Output 2.4. Frameworks and dialogue processes engaged for effective, transparent engagement of civil society and citizens in national and local development"/>
        <m/>
        <s v="Output 3.1. Measures in place to increase women`s participation in decision-making_x000a__x000a_Output 3.2. Evidence-informed national strategies and partnerships to advance gender equality and women’s empowerment" u="1"/>
        <s v="Output 4.1. Regulatory framework of social, environmental and economic sectors is updated to better address environmental sustainability and resilience principles_x000a__x000a_Output 4.2. Innovative climate change and disaster-risk reduction/resilience measures and practices applied and replicated across the country_x000a__x000a_Output 4.3. Government uses innovative mechanisms and tools for evaluation and decision-making over the conservation and sustainable use of natural resources_x000a__x000a_Output 4.4. Low carbon and ‘green economy’ issues become priority for the Government, supported by relevant regulatory framework and activities_x000a__x000a_Output 4.5. New production and consumption patterns are introduced; new ‘green’ jobs are created" u="1"/>
        <s v="Output 1.1. Local capacities strengthened to develop and implement innovative and diversified income-generating practices that are sustainable and employment and livelihood intensive targeting  most vulnerable groups" u="1"/>
        <s v="Output 4.1. Regulatory framework of social, environmental and economic sectors is updated to better address environmental sustainability and resilience principles_x000a_Output 4.2. Innovative climate change and disaster-risk reduction/resilience measures and practices applied and replicated across the country_x000a_Output 4.3. Government uses innovative mechanisms and tools for evaluation and decision-making over the conservation and sustainable use of natural resources_x000a_Output 4.4. Low carbon and ‘green economy’ issues become priority for the Government, supported by relevant regulatory framework and activities_x000a_Output 4.5. New production and consumption patterns are introduced; new ‘green’ jobs are created" u="1"/>
        <s v="Output 2.1. Institutions and systems enabled to address awareness, prevention and enforcement of anti-corruption measures across sectors and stakeholders_x000a__x000a_Output 2.2. Institutions and systems strengthened to improve protection of human rights _x000a__x000a_Output 2.3. Capacities of government institutions to effectively manage borders and facilitate trade and legal flow of people in line with integrated border management standards enhanced_x000a__x000a_Output 2.4. Frameworks and dialogue processes engaged for effective, transparent engagement of civil society and citizens in national and local development" u="1"/>
        <s v="Output 2.1. Institutions and systems enabled to address awareness, prevention and enforcement of anti-corruption measures across sectors and stakeholders_x000a__x000a_Output 2.2. Institutions and systems strengthened to improve protection of human rights _x000a__x000a_Output 2.3. Capacities of government institutions to effectively manage borders and facilitate trade and legal flow of people in line with integrated border management standards enhanced_x000a__x000a_Output 2.4. Frameworks and dialogue processes engaged for effective, transparent engagement of civil society and citizens in national and local development" u="1"/>
        <s v="Output 1.1. Local capacities strengthened to develop and implement innovative and diversified income-generating practices that are sustainable and employment and livelihood intensive targeting  most vulnerable groups_x000a__x000a_Output 1.2. National capacities strengthened to develop and implement policies and practices  harmonized with international standards to generate employment and enhance livelihoods_x000a__x000a_Output 1.3. Capacities of national and local institutions enhanced to collect, update, analyse and manage disaggregated socioeconomic data for evidence -based policy making" u="1"/>
        <s v="Output 1.1. Local capacities strengthened to develop and implement innovative and diversified income-generating practices that are sustainable and employment and livelihood intensive targeting  most vulnerable groups_x000a__x000a_Output 1.2. National capacities strengthened to develop and implement policies and practices  harmonized with international standards to generate employment and enhance livelihoods_x000a__x000a_Output 1.3. Capacities of national and local institutions enhanced to collect, update, analyse and manage disaggregated socioeconomic data for evidence -based policy making" u="1"/>
        <s v="Output 3.1. Measures in place to increase women`s participation in decision-making_x000a_Output 3.2. Evidence-informed national strategies and partnerships to advance gender equality and women’s empowerment" u="1"/>
        <s v="Output 2.1. Institutions and systems enabled to address awareness, prevention and enforcement of anti-corruption measures across sectors and stakeholders_x000a_Output 2.2. Institutions and systems strengthened to improve protection of human rights _x000a_Output 2.3. Capacities of government institutions to effectively manage borders and facilitate trade and legal flow of people in line with integrated border management standards enhanced_x000a_Output 2.4. Frameworks and dialogue processes engaged for effective, transparent engagement of civil society and citizens in national and local development" u="1"/>
        <s v="Output 1.1. Local capacities strengthened to develop and implement innovative and diversified income-generating practices that are sustainable and employment and livelihood intensive targeting  most vulnerable groups_x000a_Output 1.2. National capacities strengthened to develop and implement policies and practices  harmonized with international standards to generate employment and enhance livelihoods_x000a_Output 1.3. Capacities of national and local institutions enhanced to collect, update, analyse and manage disaggregated socioeconomic data for evidence -based policy making" u="1"/>
      </sharedItems>
    </cacheField>
    <cacheField name="Impl. Partner" numFmtId="0">
      <sharedItems containsBlank="1"/>
    </cacheField>
    <cacheField name="SP Outcome 2014-2017" numFmtId="0">
      <sharedItems containsBlank="1" count="11">
        <s v="Outcome 1. Growth and development are inclusive and sustainable, incorporating productive capacities that create employment and livelihoods for the poor and excluded"/>
        <s v="Outcome 2. Citizen expectations for voice, development, the rule of law and accountability are met by stronger systems of democratic governance"/>
        <s v="Outcome 4. Faster progress is achieved in reducing gender inequality, and promoting women’s empowerment"/>
        <s v="Outcome 5. Countries are able to reduce the likelihood of conflict and lower the risk of natural disasters, including from climate change"/>
        <s v="None Applies"/>
        <s v="Outcome 2. Citizen expectations for voice,  development, the rule of law and accountability are met by stronger systems of democratic governance"/>
        <s v="Outcome 2. Citizen expectations for voice,  development, the rule of law and accountability are met by stronger systems of democratic governance"/>
        <m/>
        <s v="Outcome 1. Growth and development are inclusive and sustainable, incorporating productive capacities that create employment and livelihoods for the poor " u="1"/>
        <s v="Outcome 1. Growth and development are inclusive and sustainable, incorporating productive capacities that create employment and livelihoods for the poor _x000a_and excluded_x000a_" u="1"/>
        <s v="Outcome 1. Growth and development are inclusive and sustainable, incorporating productive capacities that create employment and livelihoods for the poor _x000a_and excluded" u="1"/>
      </sharedItems>
    </cacheField>
    <cacheField name="SP Outcome 2014-2017_Short" numFmtId="0">
      <sharedItems containsBlank="1"/>
    </cacheField>
    <cacheField name="SP Output" numFmtId="0">
      <sharedItems containsBlank="1" count="26" longText="1">
        <s v="Output 1.3. Solutions developed at national and sub-national levels for sustainable management of natural resources, ecosystem services, chemicals and waste"/>
        <s v="Output 1.4. Scaled up action on climate change adaptation and mitigation across sectors which is funded and implemented"/>
        <s v="Output 1.5. Inclusive and sustainable solutions adopted to achieve increased energy efficiency and universal modern energy access (especially off-grid sources of renewable energy)"/>
        <s v="Output 1.1. National and sub-national systems and institutions enabled to achieve structural transformation of productive capacities that are sustainable and employment - and livelihoods-intensive"/>
        <s v="Output 1.1. National and sub-national systems and institutions enabled to achieve structural transformation of productive capacities that are sustainable and employment - and livelihoods-intensive"/>
        <s v="Output 2.3.  Capacities of human rights institutions strengthened"/>
        <s v="Output 2.5.  Legal and regulatory frameworks, policies and institutions enabled to ensure the conservation, sustainable use, and access and benefit sharing of natural resources, biodiversity and ecosystems, in line with international conventions and national legislation"/>
        <s v="Output 4.4.  Measures in place to increase women's participation in decision-making"/>
        <s v="Output 5.2.  Effective institutional, legislative and policy frameworks in place to enhance the implementation of disaster and climate risk management measures at national and sub-national levels"/>
        <s v="None Applies"/>
        <s v=" None Applies"/>
        <s v="Output 2.4.  Frameworks and dialogue processes engaged for effective and transparent engagement of civil society in national development"/>
        <s v="Output 2.1. Parliaments, constitution making bodies and electoral institutions enabled to perform core functions for improved accountability, participation and representation, including for peaceful transitions"/>
        <s v="Output 2.2._x000a_Institutions and systems enabled to address awareness, prevention and enforcement of anti-corruption measures across sectors and stakeholders"/>
        <s v="Output 2.3.  Capacities of human rights institutions strengthened"/>
        <m/>
        <s v="Output 4.4.  Measures in place to increase women's participation in decision-making_x000a__x000a_Output 2.1.   Parliaments, constitution making bodies and electoral institutions enabled to perform core functions for improved accountability, participation and representation, including for peaceful transitions _x000a__x000a_Output 2.4.  Frameworks and dialogue processes engaged for effective and transparent engagement of civil society in national development " u="1"/>
        <s v="Output 5.2.  Effective institutional, legislative and policy frameworks in place to enhance the implementation of disaster and climate risk management measures at national and sub-national levels _x000a__x000a_Output 1.3. Solutions developed at national and sub-national levels for sustainable management of natural resources, ecosystem services, chemicals and waste_x000a__x000a_Output 1.4. Scaled up action on climate change adaptation and mitigation across sectors which is funded and implemented _x000a__x000a_Output 1.5. Inclusive and sustainable solutions adopted to achieve increased energy efficiency and universal modern energy access (especially off-grid sources of renewable energy) _x000a__x000a_Output 2.5.  Legal and regulatory frameworks, policies and institutions enabled to ensure the conservation, sustainable use, and access and benefit sharing of natural resources, biodiversity and ecosystems, in line with international conventions and national legislation " u="1"/>
        <s v="Output 5.2.  Effective institutional, legislative and policy frameworks in place to enhance the implementation of disaster and climate risk management measures at national and sub-national levels _x000a__x000a_Output 1.3. Solutions developed at national and sub-national levels for sustainable management of natural resources, ecosystem services, chemicals and waste_x000a__x000a_Output 1.4. Scaled up action on climate change adaptation and mitigation across sectors which is funded and implemented _x000a__x000a_Output 1.5. Inclusive and sustainable solutions adopted to achieve increased energy efficiency and universal modern energy access (especially off-grid sources of renewable energy) _x000a__x000a_Output 2.5.  Legal and regulatory frameworks, policies and institutions enabled to ensure the conservation, sustainable use, and access and benefit sharing of natural resources, biodiversity and ecosystems, in line with international conventions and national legislation _x000a_" u="1"/>
        <s v="Output 2.1.  Parliaments, constitution making bodies and electoral institutions enabled to perform core functions for improved accountability, participation and representation, including for peaceful transitions_x000a__x000a_Output 2.3.  Capacities of human rights institutions strengthened _x000a__x000a_Output 2.4.  Frameworks and dialogue processes engaged for effective and transparent engagement of civil society in national development _x000a__x000a_Output 2.5.  Legal and regulatory frameworks, policies and institutions enabled to ensure the conservation, sustainable use, and access and benefit sharing of natural resources, biodiversity and ecosystems, in line with international conventions and national legislation " u="1"/>
        <s v="Output 2.1.  Parliaments, constitution making bodies and electoral institutions enabled to perform core functions for improved accountability, participation and representation, including for peaceful transitions_x000a__x000a_Output 2.3.  Capacities of human rights institutions strengthened _x000a__x000a_Output 2.4.  Frameworks and dialogue processes engaged for effective and transparent engagement of civil society in national development _x000a__x000a_Output 2.5.  Legal and regulatory frameworks, policies and institutions enabled to ensure the conservation, sustainable use, and access and benefit sharing of natural resources, biodiversity and ecosystems, in line with international conventions and national legislation " u="1"/>
        <s v="Output 2.1.  Parliaments, constitution making bodies and electoral institutions enabled to perform core functions for improved accountability, participation and representation, including for peaceful transitions_x000a__x000a_Output 2.3.  Capacities of human rights institutions strengthened _x000a__x000a_Output 2.4.  Frameworks and dialogue processes engaged for effective and transparent engagement of civil society in national development _x000a__x000a_Output 2.5.  Legal and regulatory frameworks, policies and institutions enabled to ensure the conservation, sustainable use, and access and benefit sharing of natural resources, biodiversity and ecosystems, in line with international conventions and national legislation " u="1"/>
        <s v="Output 5.2.  Effective institutional, legislative and policy frameworks in place to enhance the implementation of disaster and climate risk management measures at national and sub-national levels _x000a__x000a_Output 1.3. Solutions developed at national and sub-national levels for sustainable management of natural resources, ecosystem services, chemicals and waste_x000a__x000a_Output 1.4. Scaled up action on climate change adaptation and mitigation across sectors which is funded and implemented _x000a__x000a_Output 1.5. Inclusive and sustainable solutions adopted to achieve increased energy efficiency and universal modern energy access (especially off-grid sources of renewable energy) _x000a__x000a_Output 2.5.  Legal and regulatory frameworks, policies and institutions enabled to ensure the conservation, sustainable use, and access and benefit sharing of natural resources, biodiversity and ecosystems, in line with international conventions and national legislation " u="1"/>
        <s v="Output 5.2.  Effective institutional, legislative and policy frameworks in place to enhance the implementation of disaster and climate risk management measures at national and sub-national levels _x000a__x000a_Output 1.3. Solutions developed at national and sub-national levels for sustainable management of natural resources, ecosystem services, chemicals and waste_x000a__x000a_Output 1.4. Scaled up action on climate change adaptation and mitigation across sectors which is funded and implemented _x000a__x000a_Output 1.5. Inclusive and sustainable solutions adopted to achieve increased energy efficiency and universal modern energy access (especially off-grid sources of renewable energy) _x000a__x000a_Output 2.5.  Legal and regulatory frameworks, policies and institutions enabled to ensure the conservation, sustainable use, and access and benefit sharing of natural resources, biodiversity and ecosystems, in line with international conventions and national legislation _x000a_" u="1"/>
        <s v="Output 1.1. National and sub-national systems and institutions enabled to achieve structural transformation of productive capacities that are sustainable and employment - and livelihoods-intensive _x000a__x000a_Output 1.2.  Options enabled and facilitated for inclusive and sustainable social protection" u="1"/>
        <s v="Output 1.1. National and sub-national systems and institutions enabled to achieve structural transformation of productive capacities that are sustainable and employment - and livelihoods-intensive _x000a__x000a_Output 1.2.  Options enabled and facilitated for inclusive and sustainable social protection" u="1"/>
      </sharedItems>
    </cacheField>
    <cacheField name="QA" numFmtId="0">
      <sharedItems containsBlank="1" containsMixedTypes="1" containsNumber="1" containsInteger="1" minValue="2015" maxValue="2016" count="5">
        <n v="2015"/>
        <s v="2015; 2016"/>
        <n v="2016"/>
        <s v="2015;2016"/>
        <m/>
      </sharedItems>
    </cacheField>
    <cacheField name="SESP" numFmtId="0">
      <sharedItems containsString="0" containsBlank="1" containsNumber="1" containsInteger="1" minValue="2016" maxValue="2016" count="2">
        <m/>
        <n v="2016"/>
      </sharedItems>
    </cacheField>
    <cacheField name="LPAC" numFmtId="0">
      <sharedItems containsNonDate="0" containsString="0" containsBlank="1"/>
    </cacheField>
    <cacheField name="LINKING _x000a_(CP - SP)" numFmtId="0">
      <sharedItems containsNonDate="0" containsString="0" containsBlank="1"/>
    </cacheField>
    <cacheField name="E-ARCHIVE" numFmtId="0">
      <sharedItems containsNonDate="0" containsString="0" containsBlank="1"/>
    </cacheField>
    <cacheField name="IATI" numFmtId="0">
      <sharedItems containsNonDate="0" containsString="0" containsBlank="1"/>
    </cacheField>
    <cacheField name="Project Board Monitoring Meetings" numFmtId="0">
      <sharedItems containsNonDate="0" containsString="0" containsBlank="1" count="1">
        <m/>
      </sharedItems>
    </cacheField>
    <cacheField name="Gender Marker_x000a_" numFmtId="0">
      <sharedItems containsBlank="1" count="5">
        <s v="GEN1"/>
        <s v="GEN2"/>
        <s v="GEN3"/>
        <s v="GEN0"/>
        <m/>
      </sharedItems>
    </cacheField>
    <cacheField name="Gender Expected Results" numFmtId="0">
      <sharedItems containsBlank="1" longText="1"/>
    </cacheField>
    <cacheField name="Youth Expected Results" numFmtId="0">
      <sharedItems containsBlank="1"/>
    </cacheField>
    <cacheField name="DRR Expected Results" numFmtId="0">
      <sharedItems containsBlank="1"/>
    </cacheField>
    <cacheField name="Agriculture Expected Results" numFmtId="0">
      <sharedItems containsBlank="1" longText="1"/>
    </cacheField>
    <cacheField name="Innovation Expected Results" numFmtId="0">
      <sharedItems containsNonDate="0" containsString="0" containsBlank="1"/>
    </cacheField>
    <cacheField name="South South and Triangular Cooperation Expected Results" numFmtId="0">
      <sharedItems containsBlank="1"/>
    </cacheField>
    <cacheField name="Locations (Duty Stations and Facilities)" numFmtId="0">
      <sharedItems containsBlank="1"/>
    </cacheField>
    <cacheField name="Communities:_x000a__x000a_" numFmtId="0">
      <sharedItems containsBlank="1" longText="1"/>
    </cacheField>
    <cacheField name="Exposure (Operations and Required Movement)" numFmtId="0">
      <sharedItems containsBlank="1"/>
    </cacheField>
    <cacheField name="Funds/Donors" numFmtId="0">
      <sharedItems containsBlank="1" count="26">
        <s v="GEF"/>
        <s v="EC _x000a_UNDP"/>
        <s v="GEF _x000a_UNDP"/>
        <s v="GEF_x000a_UNDP"/>
        <s v="EC _x000a_ADA"/>
        <s v="GOV Russia"/>
        <s v="UNPRPD _x000a_UNDP"/>
        <s v="SDC"/>
        <s v="BCPR-CPR TTF _x000a_UNDP_x000a_MoES"/>
        <s v="GOV Sweden"/>
        <s v="EC, UNDP"/>
        <s v="AMAA_x000a_UNHCR_x000a_UNDP"/>
        <s v="EU"/>
        <s v="MLF Montreal Protocol"/>
        <s v="UNDP_x000a_GEF _x000a_EU"/>
        <s v="GOV Russia_x000a_UNDP_x000a_"/>
        <s v="ADA"/>
        <s v="EUDEL, USAID, German Embassy, British Embassy"/>
        <m/>
        <s v="BCPR-CPR TTF _x000a_UNDP CO-TRAC 1_x000a_MoES" u="1"/>
        <s v="BCPR-CPR TTF, UNDP CO-TRAC 1, MoES" u="1"/>
        <s v="UNDP, GEF, EU" u="1"/>
        <s v="GEF, UNDP" u="1"/>
        <s v="EC, ADA" u="1"/>
        <s v="AMAA, UNHCR, UNDP" u="1"/>
        <s v="UNPRPD, UNDP" u="1"/>
      </sharedItems>
    </cacheField>
    <cacheField name="Project Total Budget" numFmtId="0">
      <sharedItems containsString="0" containsBlank="1" containsNumber="1" minValue="20000" maxValue="52838236" count="24">
        <n v="990000"/>
        <n v="1489609"/>
        <n v="352000"/>
        <n v="1195000"/>
        <n v="1720000"/>
        <n v="1861611"/>
        <n v="3157169"/>
        <n v="4900000"/>
        <n v="5024988.7"/>
        <n v="122349"/>
        <n v="780000"/>
        <n v="320000"/>
        <n v="1101239"/>
        <n v="500000"/>
        <n v="52838236"/>
        <n v="27000"/>
        <n v="328840"/>
        <n v="594353"/>
        <n v="30000"/>
        <n v="20000"/>
        <n v="800000"/>
        <n v="3000000"/>
        <n v="661479"/>
        <m/>
      </sharedItems>
    </cacheField>
    <cacheField name="before 2016 budget, if applicable" numFmtId="0">
      <sharedItems containsString="0" containsBlank="1" containsNumber="1" minValue="0" maxValue="15333970.299999997"/>
    </cacheField>
    <cacheField name="Project Total Budget during 2016-2020 period" numFmtId="0">
      <sharedItems containsString="0" containsBlank="1" containsNumber="1" containsInteger="1" minValue="3000000" maxValue="4500000"/>
    </cacheField>
    <cacheField name="2016 Budget" numFmtId="0">
      <sharedItems containsString="0" containsBlank="1" containsNumber="1" minValue="0" maxValue="3230000" count="25">
        <n v="45850"/>
        <n v="846848.65"/>
        <n v="58959"/>
        <n v="62000"/>
        <n v="541988"/>
        <n v="1105160"/>
        <n v="625204"/>
        <n v="543001"/>
        <n v="1647380"/>
        <n v="26316"/>
        <n v="296900"/>
        <n v="144284"/>
        <n v="60591"/>
        <n v="62140"/>
        <n v="3230000"/>
        <n v="80003"/>
        <n v="179255"/>
        <n v="18826"/>
        <n v="2082"/>
        <n v="5073"/>
        <n v="12000"/>
        <n v="307800"/>
        <n v="265309"/>
        <n v="0"/>
        <m/>
      </sharedItems>
    </cacheField>
    <cacheField name="2016 Core Budget/ TRAC" numFmtId="0">
      <sharedItems containsString="0" containsBlank="1" containsNumber="1" minValue="0" maxValue="36000"/>
    </cacheField>
    <cacheField name="2016 Non Core Budget" numFmtId="0">
      <sharedItems containsString="0" containsBlank="1" containsNumber="1" minValue="0" maxValue="2366700"/>
    </cacheField>
    <cacheField name="2017 Total Budget" numFmtId="0">
      <sharedItems containsString="0" containsBlank="1" containsNumber="1" containsInteger="1" minValue="135795" maxValue="4500000"/>
    </cacheField>
    <cacheField name="2017 Core Budget/ TRAC" numFmtId="0">
      <sharedItems containsString="0" containsBlank="1" containsNumber="1" containsInteger="1" minValue="0" maxValue="0"/>
    </cacheField>
    <cacheField name="2017 Non Core Budget" numFmtId="0">
      <sharedItems containsString="0" containsBlank="1" containsNumber="1" minValue="330000" maxValue="4500000"/>
    </cacheField>
    <cacheField name="2018 Total Budget" numFmtId="0">
      <sharedItems containsString="0" containsBlank="1" containsNumber="1" containsInteger="1" minValue="0" maxValue="855360"/>
    </cacheField>
    <cacheField name="2018 Core Budget/ TRAC " numFmtId="0">
      <sharedItems containsString="0" containsBlank="1" containsNumber="1" containsInteger="1" minValue="0" maxValue="0"/>
    </cacheField>
    <cacheField name="2018 Non Core Budget" numFmtId="0">
      <sharedItems containsString="0" containsBlank="1" containsNumber="1" minValue="0" maxValue="980252.73"/>
    </cacheField>
    <cacheField name="2019 Total Budget" numFmtId="0">
      <sharedItems containsString="0" containsBlank="1" containsNumber="1" containsInteger="1" minValue="0" maxValue="1148880"/>
    </cacheField>
    <cacheField name="2019 Core Budget/ TRAC" numFmtId="0">
      <sharedItems containsString="0" containsBlank="1" containsNumber="1" containsInteger="1" minValue="0" maxValue="0"/>
    </cacheField>
    <cacheField name="2019 Non Core Budget" numFmtId="0">
      <sharedItems containsString="0" containsBlank="1" containsNumber="1" minValue="0" maxValue="650358.51"/>
    </cacheField>
    <cacheField name="2020 Total Budget" numFmtId="0">
      <sharedItems containsString="0" containsBlank="1" containsNumber="1" containsInteger="1" minValue="0" maxValue="0"/>
    </cacheField>
    <cacheField name="2020 Core Budget/ TRAC" numFmtId="0">
      <sharedItems containsString="0" containsBlank="1" containsNumber="1" containsInteger="1" minValue="0" maxValue="0"/>
    </cacheField>
    <cacheField name="2020 Non Core Budget" numFmtId="0">
      <sharedItems containsString="0" containsBlank="1" containsNumber="1" containsInteger="1" minValue="0" maxValue="0"/>
    </cacheField>
    <cacheField name="Evaluation Year" numFmtId="0">
      <sharedItems containsBlank="1" count="19">
        <s v="Year: 2016, Terminal_x000a_Link to Report:"/>
        <s v="Year: 2017, Terminal_x000a_Link to Report:"/>
        <s v="Year: _x000a_Link to Report:"/>
        <s v="Year: 2016, Midterm_x000a_Link to Report:_x000a_Year: 2018, Terminal_x000a_Link to Report:"/>
        <s v="Year:_x000a_Link to Report:"/>
        <s v="Year: 2018, Midterm_x000a_Link to Report:_x000a_Year: 2020, Terminal_x000a_Link to Report:"/>
        <s v="Year: 2017, Midterm_x000a_Link to Report:_x000a_Year: 2019, Terminal_x000a_Link to Report:"/>
        <s v="Year: 2019, Terminal_x000a_Link to Report:"/>
        <m/>
        <s v="Year: 2019, Final Evaluation"/>
        <s v="Year 2019, FInal Evaluation"/>
        <s v="Year: 2016, Midterm Evaluation_x000a_Link to Report:_x000a_Year: 2018, Terminal Evaluation_x000a_Link to Report:" u="1"/>
        <s v="Year: 2017, Midterm Evaluation_x000a_Link to Report:_x000a_Year: 2019, Terminal Evaluation_x000a_Link to Report:" u="1"/>
        <s v="Year: 2018, Midterm Evaluation_x000a_Link to Report:_x000a_Year: 2020, Terminal Evaluation_x000a_Link to Report:" u="1"/>
        <s v="Year: 2020, Terminal_x000a_Link to Report:" u="1"/>
        <s v="Year: 2016, Terminal Evaluation_x000a_Link to Report:" u="1"/>
        <s v="Year: 2017, Terminal Evaluation_x000a_Link to Report:" u="1"/>
        <s v="Year: 2017, Final Evaluation_x000a_Link to Report:" u="1"/>
        <s v="Year: 2020, Final Evaluation_x000a_Link to Report:" u="1"/>
      </sharedItems>
    </cacheField>
    <cacheField name="Evaluation Gender Dimensions by Evaluator" numFmtId="0">
      <sharedItems containsBlank="1" count="5" longText="1">
        <m/>
        <s v="• &quot;The project doesn’t have special impact on issues like gender equality and women’s empowerment&quot;. _x000a__x000a_• In impact section &quot;The indoor light upgrade in Mush child center where the children spend more than 9 hours per day is highly appreciate by mothers and  predominantly women staff of the center. The savings achieved can be used for covering other emerging needs of the center&quot;."/>
        <s v=" "/>
        <s v="Evaluation feedback on Gender: &quot;The project doesn’t have special impact on issues like gender equality and women’s empowerment&quot;. In impact section &quot;The indoor light upgrade in Mush child center where the children spend more than 9 hours per day is highly appreciate by mothers and  predominantly women staff of the center. The savings achieved can be used for covering other emerging needs of the center&quot;." u="1"/>
        <s v="• &quot;The project doesn’t have special impact on issues like gender equality and women’s empowerment&quot;. _x000a_• In impact section &quot;The indoor light upgrade in Mush child center where the children spend more than 9 hours per day is highly appreciate by mothers and  predominantly women staff of the center. The savings achieved can be used for covering other emerging needs of the center&quot;." u="1"/>
      </sharedItems>
    </cacheField>
    <cacheField name="Evaluation Mainstreaming Components:_x000a_Gender, Youth, Disability, Other" numFmtId="0">
      <sharedItems containsBlank="1" count="8">
        <s v="G"/>
        <m/>
        <s v="n/a"/>
        <s v="Gender"/>
        <s v="Gender_x000a_Youth"/>
        <s v="Gender: Review the extent to which relevant gender issues were raised in the project design " u="1"/>
        <s v=" " u="1"/>
        <s v="Gender_x000a_TOR reference: &quot;Review the extent to which relevant gender issues were raised in the project design&quot;" u="1"/>
      </sharedItems>
    </cacheField>
    <cacheField name="Evaluation Budget" numFmtId="0">
      <sharedItems containsBlank="1" containsMixedTypes="1" containsNumber="1" containsInteger="1" minValue="10000" maxValue="40000"/>
    </cacheField>
    <cacheField name="Field1" numFmtId="0" formula=" 0" databaseField="0"/>
    <cacheField name="Field2" numFmtId="0" formula=" 0"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5">
  <r>
    <x v="0"/>
    <x v="0"/>
    <x v="0"/>
    <x v="0"/>
    <x v="0"/>
    <s v="PA System"/>
    <s v="Project Coordinator: _x000a_E-mail:_x000a_Tel.:_x000a_Project Assistant:_x000a_E-mail:_x000a_Tel.:"/>
    <x v="0"/>
    <x v="0"/>
    <x v="0"/>
    <s v="1.Securing Long-term financial sustainability of the majority of the PA system in Georgia_x000a_2.Raising cost-effectiveness and capacities of protected areas at the site level_x000a_"/>
    <x v="0"/>
    <s v="Pillar IV - Environmental sustainability and resilience-building"/>
    <s v="UNDAF Outcome 7. By 2020, sustainable development principles and good practices for environmental sustainability resilience building, climate change adaptation and mitigation, and green economy are introduced and applied"/>
    <x v="0"/>
    <s v="Outcome 4 (13). Environmental sustainability, resilience"/>
    <x v="0"/>
    <s v="Ministry of Nature Protection_x000a__x000a_Ministry of Territorial Administration and Development_x000a__x000a_Ministry of Emergency Situations_x000a__x000a_Ministry of Economy"/>
    <x v="0"/>
    <s v="Outcome 1.  Inclusive growth"/>
    <x v="0"/>
    <x v="0"/>
    <x v="0"/>
    <m/>
    <m/>
    <m/>
    <m/>
    <x v="0"/>
    <x v="0"/>
    <m/>
    <m/>
    <m/>
    <m/>
    <m/>
    <m/>
    <s v="Across Armenia"/>
    <s v="Dilijan, Ijevan, Sevan, Zangezur, Gnishik, Khosrov forest state reserve, Lake Arpi_x000a_Arzakan-Meghradzor"/>
    <s v="N/A"/>
    <x v="0"/>
    <x v="0"/>
    <n v="878146"/>
    <m/>
    <x v="0"/>
    <m/>
    <n v="45850"/>
    <m/>
    <m/>
    <m/>
    <m/>
    <m/>
    <m/>
    <m/>
    <m/>
    <m/>
    <m/>
    <m/>
    <m/>
    <x v="0"/>
    <x v="0"/>
    <x v="0"/>
    <n v="20000"/>
  </r>
  <r>
    <x v="0"/>
    <x v="1"/>
    <x v="1"/>
    <x v="0"/>
    <x v="1"/>
    <s v="Clima East "/>
    <s v="Project Coordinator: _x000a_E-mail:_x000a_Tel.:_x000a_Project Assistant:_x000a_E-mail:_x000a_Tel.:"/>
    <x v="1"/>
    <x v="1"/>
    <x v="1"/>
    <s v="1.Stocktaking and vulnerability assessment of target area resulting in pasture and forest restoration plans_x000a_2.Implementation of pasture and forest restoration projects_x000a_3.Carbon stock assessment and monitoring_x000a_4.Project management, monitoring and evaluation"/>
    <x v="0"/>
    <s v="Pillar IV - Environmental sustainability and resilience-building"/>
    <s v="UNDAF Outcome 7. By 2020, sustainable development principles and good practices for environmental sustainability resilience building, climate change adaptation and mitigation, and green economy are introduced and applied"/>
    <x v="0"/>
    <s v="Outcome 4 (13). Environmental sustainability, resilience"/>
    <x v="0"/>
    <s v="Ministry of Nature Protection_x000a__x000a_Ministry of Territorial Administration and Development_x000a__x000a_Ministry of Emergency Situations_x000a__x000a_Ministry of Economy"/>
    <x v="0"/>
    <s v="Outcome 1.  Inclusive growth"/>
    <x v="0"/>
    <x v="1"/>
    <x v="0"/>
    <m/>
    <m/>
    <m/>
    <m/>
    <x v="0"/>
    <x v="1"/>
    <m/>
    <m/>
    <m/>
    <s v="1) Development and implementation of  demonstration projects on rehabilitation and management of rangelands and mountainous forests aimed at adaptation to the climate change and increase the carbon stock are supported; 2) Carbon stock assessment and monitoring system is in place. "/>
    <m/>
    <m/>
    <s v="UNDP, Yerevan, Armenia"/>
    <s v="6 local communities in Gegharkunik Marz (Tsovak, Karchaghbyur, Makenis, Lchavan, Tsapatagh, Daranak)"/>
    <s v="• The target area of the Project is Vardenis sub-region of RoA Gegharkunik Marz._x000a__x000a_• Frequency of travel – average frequency – once per month,_x000a_"/>
    <x v="1"/>
    <x v="1"/>
    <n v="113823.89000000013"/>
    <m/>
    <x v="1"/>
    <n v="33600"/>
    <n v="257188.52"/>
    <m/>
    <m/>
    <m/>
    <m/>
    <m/>
    <m/>
    <m/>
    <m/>
    <m/>
    <m/>
    <m/>
    <m/>
    <x v="1"/>
    <x v="0"/>
    <x v="1"/>
    <n v="10000"/>
  </r>
  <r>
    <x v="0"/>
    <x v="2"/>
    <x v="2"/>
    <x v="0"/>
    <x v="2"/>
    <s v="First Biennial Update Report to UNFCCC"/>
    <s v="Project Coordinator: _x000a_E-mail:_x000a_Tel.:_x000a_Project Assistant:_x000a_E-mail:_x000a_Tel.:"/>
    <x v="2"/>
    <x v="2"/>
    <x v="2"/>
    <s v="1. Prepare Biannual Update Report of Armenia to the UNFCCC, including: _x000a_-Description of national circumstances and institutional arrangements relevant to the preparation of the national communications on a continuous basis_x000a_-National GHG Inventory  updated to 2012 (period 2010-2012)_x000a_-GHG mitigation policies and actions implemented during 2012-2014_x000a_-Constraints and gaps, assessment of related financial, technology and capacity building needs and provision of recommendation for addressing the needs _x000a_-Capacity built for  Measurement Reporting and Verification arrangements"/>
    <x v="0"/>
    <s v="Pillar IV - Environmental sustainability and resilience-building"/>
    <s v="UNDAF Outcome 7. By 2020, sustainable development principles and good practices for environmental sustainability resilience building, climate change adaptation and mitigation, and green economy are introduced and applied"/>
    <x v="0"/>
    <s v="Outcome 4 (13). Environmental sustainability, resilience"/>
    <x v="0"/>
    <s v="Ministry of Nature Protection_x000a__x000a_Ministry of Territorial Administration and Development_x000a__x000a_Ministry of Emergency Situations_x000a__x000a_Ministry of Economy"/>
    <x v="0"/>
    <s v="Outcome 1.  Inclusive growth"/>
    <x v="1"/>
    <x v="1"/>
    <x v="0"/>
    <m/>
    <m/>
    <m/>
    <m/>
    <x v="0"/>
    <x v="0"/>
    <m/>
    <s v="NA"/>
    <s v="NA"/>
    <s v="NA"/>
    <m/>
    <s v="NA"/>
    <s v="Yerevan Armenia"/>
    <s v="All Marzes of Armenia"/>
    <s v="In-coutry site visits, focus on piot sites; international travel as per the accepted invitations "/>
    <x v="0"/>
    <x v="2"/>
    <n v="0"/>
    <m/>
    <x v="2"/>
    <m/>
    <m/>
    <m/>
    <m/>
    <m/>
    <m/>
    <m/>
    <m/>
    <m/>
    <m/>
    <m/>
    <m/>
    <m/>
    <m/>
    <x v="2"/>
    <x v="0"/>
    <x v="1"/>
    <m/>
  </r>
  <r>
    <x v="0"/>
    <x v="3"/>
    <x v="3"/>
    <x v="0"/>
    <x v="0"/>
    <s v="Energy Efficiency "/>
    <s v="Project Coordinator: _x000a_E-mail:_x000a_Tel.:_x000a_Project Assistant:_x000a_E-mail:_x000a_Tel.:"/>
    <x v="3"/>
    <x v="3"/>
    <x v="3"/>
    <s v="1.Design and enforcement of new mandatory EE Building Codes and Standards: methodology, institutional capacities and accountability_x000a_2.Quality control, testing and certification of EE materials and equipments: standards for internal QA/QC and testing/certifying laboratory _x000a_3.Outreach, training and education on integrated building design, including curricula improvement and professional development for architects and engineers, and outreach for investors and tenants _x000a_4.Piloting integrated building design approach: at least one building designed and constructed using an integrated building design approach and energy saving and GHG reductions in pilot building monitored and reported "/>
    <x v="0"/>
    <s v="Pillar IV - Environmental sustainability and resilience-building"/>
    <s v="UNDAF Outcome 7. By 2020, sustainable development principles and good practices for environmental sustainability resilience building, climate change adaptation and mitigation, and green economy are introduced and applied"/>
    <x v="0"/>
    <s v="Outcome 4 (13). Environmental sustainability, resilience"/>
    <x v="0"/>
    <s v="Ministry of Nature Protection_x000a__x000a_Ministry of Territorial Administration and Development_x000a__x000a_Ministry of Emergency Situations_x000a__x000a_Ministry of Economy"/>
    <x v="0"/>
    <s v="Outcome 1.  Inclusive growth"/>
    <x v="2"/>
    <x v="1"/>
    <x v="0"/>
    <m/>
    <m/>
    <m/>
    <m/>
    <x v="0"/>
    <x v="0"/>
    <m/>
    <s v="NA"/>
    <s v="NA"/>
    <s v="NA"/>
    <m/>
    <s v="NA"/>
    <s v="Yerevan Armenia"/>
    <s v="Yerevan_x000a_Goris_x000a_Akhuryan_x000a_Gyumri"/>
    <s v="In-coutry site visits, focus on piot sites; international travel as per the accepted invitations "/>
    <x v="2"/>
    <x v="3"/>
    <n v="820415.79"/>
    <m/>
    <x v="3"/>
    <n v="9583.1299999999992"/>
    <n v="61733.08"/>
    <m/>
    <m/>
    <m/>
    <m/>
    <m/>
    <m/>
    <m/>
    <m/>
    <m/>
    <m/>
    <m/>
    <m/>
    <x v="0"/>
    <x v="0"/>
    <x v="2"/>
    <n v="10642"/>
  </r>
  <r>
    <x v="0"/>
    <x v="4"/>
    <x v="4"/>
    <x v="0"/>
    <x v="3"/>
    <s v="Green Urban Lighting"/>
    <s v="Project Coordinator: _x000a_E-mail:_x000a_Tel.:_x000a_Project Assistant:_x000a_E-mail:_x000a_Tel.:"/>
    <x v="4"/>
    <x v="4"/>
    <x v="4"/>
    <s v="1.Knowledge and capacities for urban green lighting;                                                    _x000a_2.Pilot urban green lighting projects;                                                                                _x000a_3.Financial and institutional mechanisms for scaling up municipal EE lighting programs;                                                                                                                            4.National policies, codes, and standards on EE lighting;                                           _x000a_5.Project implementation, monitoring and evaluation."/>
    <x v="0"/>
    <s v="Pillar IV - Environmental sustainability and resilience-building"/>
    <s v="UNDAF Outcome 7. By 2020, sustainable development principles and good practices for environmental sustainability resilience building, climate change adaptation and mitigation, and green economy are introduced and applied"/>
    <x v="0"/>
    <s v="Outcome 4 (13). Environmental sustainability, resilience"/>
    <x v="0"/>
    <s v="Ministry of Nature Protection_x000a__x000a_Ministry of Territorial Administration and Development_x000a__x000a_Ministry of Emergency Situations_x000a__x000a_Ministry of Economy"/>
    <x v="0"/>
    <s v="Outcome 1.  Inclusive growth"/>
    <x v="2"/>
    <x v="1"/>
    <x v="0"/>
    <m/>
    <m/>
    <m/>
    <m/>
    <x v="0"/>
    <x v="0"/>
    <m/>
    <s v="NA"/>
    <s v="NA"/>
    <s v="NA"/>
    <m/>
    <s v="NA"/>
    <s v="Yerevan Armenia"/>
    <s v="Yerevan_x000a_Alaverdi_x000a_Spitak"/>
    <s v="In-coutry site visits, focus on piot sites; international travel as per the accepted invitations "/>
    <x v="3"/>
    <x v="4"/>
    <n v="283550"/>
    <m/>
    <x v="4"/>
    <n v="16000"/>
    <n v="433000"/>
    <m/>
    <m/>
    <m/>
    <m/>
    <m/>
    <m/>
    <m/>
    <m/>
    <m/>
    <m/>
    <m/>
    <m/>
    <x v="3"/>
    <x v="1"/>
    <x v="3"/>
    <n v="10595"/>
  </r>
  <r>
    <x v="0"/>
    <x v="5"/>
    <x v="5"/>
    <x v="0"/>
    <x v="4"/>
    <s v="ENPARD "/>
    <s v="Project Coordinator: _x000a_E-mail:_x000a_Tel.:_x000a_Project Assistant:_x000a_E-mail:_x000a_Tel.:"/>
    <x v="5"/>
    <x v="5"/>
    <x v="5"/>
    <s v="    1. Establish new producer groups _x000a_2. Developing, administrative, managerial and operational capacities of producer groups.  _x000a_3. Developing models for establishing sustainable producer groups.                           4. Installing appropriate technologies for business-oriented producer groups.     _x000a_5. Improve producer access to primary production knowledge, market information, and extension services    _x000a_6. Linking producer groups to existing finance schemes._x000a_"/>
    <x v="1"/>
    <s v="Pillar I - Equitable, sustainable economic development and poverty reduction"/>
    <s v="UNDAF Outcome 1. By 2020, Armenia’s competitiveness is improved and people, especially vulnerable groups, have greater access to sustainable economic opportunities "/>
    <x v="1"/>
    <s v="Outcome 1 (10). Sustainable economic development"/>
    <x v="1"/>
    <s v="Ministry of Territorial Administration and Development_x000a__x000a_Ministry of Agriculture_x000a__x000a_Ministry of Education and Science_x000a__x000a_National Statistical Service"/>
    <x v="0"/>
    <s v="Outcome 1.  Inclusive growth"/>
    <x v="3"/>
    <x v="1"/>
    <x v="0"/>
    <m/>
    <m/>
    <m/>
    <m/>
    <x v="0"/>
    <x v="1"/>
    <s v="Facilitated access of women-led producing/processing groups in value addition processes."/>
    <s v="Facilitated access of youth producing/processing groups in value addition processes."/>
    <s v="Bring down agricultrual production risks  hail nets and anti-frost systems. "/>
    <s v="Strengthened value chains that provide improved access to affrodable, better quality food."/>
    <m/>
    <s v="Facilitated access of youth producing/processing groups in value addition processes."/>
    <s v="UNDP, Yerevan, Armenia"/>
    <s v="Aragatsotn region - Zarinja, Tsamaqasar, Tatul, Suser, N. Artik, Zovasar, Aragatsavan, Katnaghbyur, Ujan_x000a_Gegharkunik region – Norabak, Kut (Kakhakn), Varser, Tsovagyugh, Geghamavan, Khachaghbyur, Dprabak_x000a_Lori region – Lernantsq, Mets Parni, Kurtan, Mets Ayrum, Bovadzor, Gargar, Koghes, Vardablur, Shnogh_x000a_Kotayq region – Solak, Hatsavan_x000a_Shirak region – Akhuryan (Hatsik), Shirakavan, Jrapi, Nor Kyanq, Musayelyan (Hartashen), Haykasar (Lernakert), Sizavet, Ghazanchi (Ashocq), Mets Sepasar, Zuygaghbyur, Karmravan (Goghovit), Tavshut, Bavra (Tsamaqasar), Qeti, Poqr Sepasar, Arapi, Amasia, Aregnadem, Mets Mantash_x000a_Vayots Dzor region – Yelpin, Rind_x000a_"/>
    <s v="In-country site vists"/>
    <x v="4"/>
    <x v="5"/>
    <m/>
    <m/>
    <x v="5"/>
    <m/>
    <n v="750000"/>
    <m/>
    <m/>
    <n v="676000"/>
    <m/>
    <m/>
    <m/>
    <m/>
    <m/>
    <m/>
    <m/>
    <m/>
    <m/>
    <x v="4"/>
    <x v="2"/>
    <x v="4"/>
    <m/>
  </r>
  <r>
    <x v="0"/>
    <x v="6"/>
    <x v="6"/>
    <x v="0"/>
    <x v="5"/>
    <s v="REDD+  "/>
    <s v="Project Coordinator: _x000a_E-mail:_x000a_Tel.:_x000a_Project Assistant:_x000a_E-mail:_x000a_Tel.:"/>
    <x v="6"/>
    <x v="6"/>
    <x v="6"/>
    <s v="1.Enabling environment &amp; capacity building;                                                            _x000a_2.Investment in sustainable forest management;                                                     _x000a_3.Project management"/>
    <x v="0"/>
    <s v="Pillar IV - Environmental sustainability and resilience-building"/>
    <s v="UNDAF Outcome 7. By 2020, sustainable development principles and good practices for environmental sustainability resilience building, climate change adaptation and mitigation, and green economy are introduced and applied"/>
    <x v="0"/>
    <s v="Outcome 4 (13). Environmental sustainability, resilience"/>
    <x v="0"/>
    <s v="Ministry of Nature Protection_x000a__x000a_Ministry of Territorial Administration and Development_x000a__x000a_Ministry of Emergency Situations_x000a__x000a_Ministry of Economy"/>
    <x v="0"/>
    <s v="Outcome 1.  Inclusive growth"/>
    <x v="0"/>
    <x v="2"/>
    <x v="1"/>
    <m/>
    <m/>
    <m/>
    <m/>
    <x v="0"/>
    <x v="1"/>
    <m/>
    <m/>
    <m/>
    <m/>
    <m/>
    <m/>
    <s v="UNDP,Yerevan,Armenia"/>
    <s v="Lori and Tavush regions of Armenia"/>
    <m/>
    <x v="0"/>
    <x v="6"/>
    <m/>
    <m/>
    <x v="6"/>
    <n v="36000"/>
    <n v="899443"/>
    <m/>
    <m/>
    <n v="742843"/>
    <m/>
    <m/>
    <m/>
    <m/>
    <m/>
    <m/>
    <m/>
    <m/>
    <m/>
    <x v="5"/>
    <x v="0"/>
    <x v="1"/>
    <n v="40000"/>
  </r>
  <r>
    <x v="0"/>
    <x v="7"/>
    <x v="7"/>
    <x v="0"/>
    <x v="6"/>
    <s v="Elimination of POPS "/>
    <s v="Project Coordinator: _x000a_E-mail:_x000a_Tel.:_x000a_Project Assistant:_x000a_E-mail:_x000a_Tel.:"/>
    <x v="7"/>
    <x v="7"/>
    <x v="7"/>
    <s v="1.POPs elimination;                                                                                                              _x000a_2.POPs capture/containment;                                                                                      _x000a_3.Capacity strengthening;                                                                                                 _x000a_4.Monitoring and learning;                                                                                                    _x000a_5.Project management"/>
    <x v="0"/>
    <s v="Pillar IV - Environmental sustainability and resilience-building"/>
    <s v="UNDAF Outcome 7. By 2020, sustainable development principles and good practices for environmental sustainability resilience building, climate change adaptation and mitigation, and green economy are introduced and applied"/>
    <x v="0"/>
    <s v="Outcome 4 (13). Environmental sustainability, resilience"/>
    <x v="0"/>
    <s v="Ministry of Nature Protection_x000a__x000a_Ministry of Territorial Administration and Development_x000a__x000a_Ministry of Emergency Situations_x000a__x000a_Ministry of Economy"/>
    <x v="0"/>
    <s v="Outcome 1.  Inclusive growth"/>
    <x v="0"/>
    <x v="3"/>
    <x v="1"/>
    <m/>
    <m/>
    <m/>
    <m/>
    <x v="0"/>
    <x v="1"/>
    <m/>
    <m/>
    <s v="NA"/>
    <m/>
    <m/>
    <m/>
    <s v="UNDP. Yerevan, Armenia"/>
    <s v="Nubarashen Burial Pesticides Site, Yerevan"/>
    <s v="In country site visits"/>
    <x v="0"/>
    <x v="7"/>
    <n v="0"/>
    <m/>
    <x v="7"/>
    <m/>
    <n v="2366700"/>
    <n v="1903900"/>
    <m/>
    <n v="1859700"/>
    <n v="139000"/>
    <m/>
    <n v="94800"/>
    <n v="72900"/>
    <m/>
    <n v="57150"/>
    <m/>
    <m/>
    <m/>
    <x v="6"/>
    <x v="0"/>
    <x v="1"/>
    <n v="40000"/>
  </r>
  <r>
    <x v="0"/>
    <x v="8"/>
    <x v="8"/>
    <x v="0"/>
    <x v="6"/>
    <s v="Rural Development: Resilient Communities_x000a_"/>
    <s v="Project Coordinator: _x000a_E-mail:_x000a_Tel.:_x000a_Project Assistant:_x000a_E-mail:_x000a_Tel.:"/>
    <x v="8"/>
    <x v="8"/>
    <x v="8"/>
    <s v="1. Development Planning           2. Community Development Activities-Agriculture and Agroprocessing                            3. Energy efficiency, sustainable water management, infrastructure rehabilitation"/>
    <x v="1"/>
    <s v="Pillar I - Equitable, sustainable economic development and poverty reduction"/>
    <s v="UNDAF Outcome 1. By 2020, Armenia’s competitiveness is improved and people, especially vulnerable groups, have greater access to sustainable economic opportunities"/>
    <x v="1"/>
    <s v="Outcome 1 (10). Sustainable economic development"/>
    <x v="1"/>
    <s v="Ministry of Territorial Administration and Development_x000a__x000a_Ministry of Agriculture_x000a__x000a_Ministry of Education and Science_x000a__x000a_National Statistical Service"/>
    <x v="0"/>
    <s v="Outcome 1.  Inclusive growth"/>
    <x v="4"/>
    <x v="0"/>
    <x v="0"/>
    <m/>
    <m/>
    <m/>
    <m/>
    <x v="0"/>
    <x v="1"/>
    <m/>
    <m/>
    <m/>
    <m/>
    <m/>
    <m/>
    <s v="UNDP, Yerevan, Armenia"/>
    <s v="Ijevan Area-Azatamut, Aknaghbyur, Acharkut, Aygehovit, Achajur, Berqaber, Ditavan, Lusahovit, Khashtarak, Tsaghkavan, Kirants, Sarigyugh, Sevkar, Vazashen_x000a__x000a_Berd Area-Aygedzor, Aygepar, Artsvaberd, Berd, Itsakar, Tsaghkavan, Mosesgegh, Navur, Nerkin, Karmiraghbyur, Norashen, Chinari, Chinchin, Choratan, Paravakar, Varagavan, Verin, Karmiraghbyur, Tovuz_x000a__x000a_Noyemberyan Area-Bagratashen, Baghanis, Barekamavan, Berdavan, Debetavan, Deghdzavan, Dovegh, Koti, Koghb, Noyemberyan, Voskepar, Voskevan, Ptghavan, Jujevan"/>
    <s v="In-country site vists"/>
    <x v="5"/>
    <x v="8"/>
    <n v="0"/>
    <m/>
    <x v="8"/>
    <m/>
    <n v="1209656.76"/>
    <m/>
    <m/>
    <n v="1165870.97"/>
    <m/>
    <m/>
    <n v="980252.73"/>
    <m/>
    <m/>
    <n v="650358.51"/>
    <m/>
    <m/>
    <m/>
    <x v="4"/>
    <x v="0"/>
    <x v="1"/>
    <m/>
  </r>
  <r>
    <x v="0"/>
    <x v="9"/>
    <x v="9"/>
    <x v="0"/>
    <x v="2"/>
    <s v="People with Disabilities"/>
    <s v="Project Coordinator: _x000a_E-mail:_x000a_Tel.:_x000a_Project Assistant:_x000a_E-mail:_x000a_Tel.:"/>
    <x v="9"/>
    <x v="9"/>
    <x v="9"/>
    <s v="1. The model of disability determination is developed, piloted and revised;_x000a_2. Capacities of the respective agencies to apply new disability determination model are developed."/>
    <x v="2"/>
    <s v="Pillar II - Democratic governance"/>
    <s v="UNDAF Outcome 2. By 2020, people benefit from improved systems of democratic governance and strengthened protection of human rights"/>
    <x v="2"/>
    <s v="Outcome #2 (11). Democratic governance"/>
    <x v="2"/>
    <s v="Ministry of Justice_x000a__x000a_Ministry of Finance_x000a__x000a_Office of the Prime Minister"/>
    <x v="1"/>
    <s v="Outcome 2. Democratic Governance"/>
    <x v="5"/>
    <x v="1"/>
    <x v="0"/>
    <m/>
    <m/>
    <m/>
    <m/>
    <x v="0"/>
    <x v="0"/>
    <m/>
    <m/>
    <m/>
    <m/>
    <m/>
    <m/>
    <m/>
    <s v="Yerevan, Gyumry, Ararat_x000a__x000a_Urban Areas-Abovyan, Armavir, Ejmiatsin, Spitak, Gyumri, Sevan, Dilijan, Vedi, Eghegnadzor_x000a__x000a_Rural Areas-Lernapat, Margahovit"/>
    <m/>
    <x v="6"/>
    <x v="9"/>
    <m/>
    <m/>
    <x v="9"/>
    <n v="8000"/>
    <n v="6741"/>
    <m/>
    <m/>
    <m/>
    <m/>
    <m/>
    <m/>
    <m/>
    <m/>
    <m/>
    <m/>
    <m/>
    <m/>
    <x v="2"/>
    <x v="0"/>
    <x v="1"/>
    <m/>
  </r>
  <r>
    <x v="0"/>
    <x v="10"/>
    <x v="10"/>
    <x v="0"/>
    <x v="7"/>
    <s v="Environmental Education "/>
    <s v="Project Coordinator: _x000a_E-mail:_x000a_Tel.:_x000a_Project Assistant:_x000a_E-mail:_x000a_Tel.:"/>
    <x v="10"/>
    <x v="10"/>
    <x v="10"/>
    <s v="1: Enhanced legal, policy, institutional and strategic frameworks to strengthen environmental education and raising awareness of stakeholder as natural resource management tools. _x000a_2: Improved capacity of relevant government and educational entities to integrate environmental education and awareness raising into programmes and projects as tools for natural resource management._x000a_3: Developed capacity of community based organizations (CBOs) to use environmental education and awareness raising as tools for natural resource management."/>
    <x v="0"/>
    <s v="Pillar IV - Environmental sustainability and resilience-building"/>
    <s v="UNDAF Outcome 7. By 2020, sustainable development principles and good practices for environmental sustainability resilience building, climate change adaptation and mitigation, and green economy are introduced and applied"/>
    <x v="0"/>
    <s v="Outcome 4 (13). Environmental sustainability, resilience"/>
    <x v="0"/>
    <s v="Ministry of Nature Protection_x000a__x000a_Ministry of Territorial Administration and Development_x000a__x000a_Ministry of Emergency Situations_x000a__x000a_Ministry of Economy"/>
    <x v="1"/>
    <s v="Outcome 2. Democratic Governance"/>
    <x v="6"/>
    <x v="4"/>
    <x v="0"/>
    <m/>
    <m/>
    <m/>
    <m/>
    <x v="0"/>
    <x v="1"/>
    <m/>
    <m/>
    <m/>
    <m/>
    <m/>
    <m/>
    <s v="UNDP, Yerevan, Armenia"/>
    <s v="Throughout Armenia"/>
    <m/>
    <x v="0"/>
    <x v="10"/>
    <m/>
    <m/>
    <x v="10"/>
    <m/>
    <n v="270000"/>
    <m/>
    <m/>
    <n v="330000"/>
    <m/>
    <m/>
    <m/>
    <m/>
    <m/>
    <m/>
    <m/>
    <m/>
    <m/>
    <x v="6"/>
    <x v="0"/>
    <x v="1"/>
    <n v="35000"/>
  </r>
  <r>
    <x v="0"/>
    <x v="11"/>
    <x v="11"/>
    <x v="1"/>
    <x v="8"/>
    <s v="Women in Local Democracy"/>
    <s v="Project Coordinator: _x000a_E-mail:_x000a_Tel.:_x000a_Project Assistant:_x000a_E-mail:_x000a_Tel.:"/>
    <x v="11"/>
    <x v="11"/>
    <x v="11"/>
    <s v="1. Leadership Capacity Building increased._x000a_2. Election Capacity Building increased.  _x000a_3. Technical Assistance. _x000a_4. Advocacy and Public Participation"/>
    <x v="3"/>
    <s v="Pillar II - Democratic governance"/>
    <s v="UNDAF Outcome 3. By 2020, Armenia has achieved greater progress in reducing gender inequality, and women are more empowered and less likely to suffer domestic violence"/>
    <x v="3"/>
    <s v="Outcome #2 (11). Democratic governance"/>
    <x v="3"/>
    <s v="Ministry of Territorial Administration and Development_x000a__x000a_Ministry of Justice_x000a__x000a_Ministry of Labour and Social Affairs"/>
    <x v="2"/>
    <s v="Outcome 4. Gender Equality"/>
    <x v="7"/>
    <x v="4"/>
    <x v="0"/>
    <m/>
    <m/>
    <m/>
    <m/>
    <x v="0"/>
    <x v="2"/>
    <m/>
    <m/>
    <m/>
    <m/>
    <m/>
    <m/>
    <m/>
    <s v="All communities in Syunik and Vayots Dzor regions"/>
    <m/>
    <x v="7"/>
    <x v="11"/>
    <m/>
    <m/>
    <x v="11"/>
    <m/>
    <m/>
    <m/>
    <m/>
    <m/>
    <m/>
    <m/>
    <m/>
    <m/>
    <m/>
    <m/>
    <m/>
    <m/>
    <m/>
    <x v="0"/>
    <x v="0"/>
    <x v="1"/>
    <n v="10000"/>
  </r>
  <r>
    <x v="0"/>
    <x v="12"/>
    <x v="12"/>
    <x v="0"/>
    <x v="9"/>
    <s v="Disaster Risk Reduction Phase IV"/>
    <s v="Project Coordinator: _x000a_E-mail:_x000a_Tel.:_x000a_Project Assistant:_x000a_E-mail:_x000a_Tel.:"/>
    <x v="12"/>
    <x v="12"/>
    <x v="12"/>
    <s v="1.Facilitate the development implementation of National DRM strategy_x000a_2.Cooperation and Coordination in Disaster Risk Reduction _x000a_3.Integration of disaster and climate risk management into urban and municipal development_x000a__x000a_"/>
    <x v="0"/>
    <s v="Pillar IV - Environmental sustainability and resilience-building"/>
    <s v="UNDAF Outcome 7. By 2020, sustainable development principles and good practices for environmental sustainability resilience building, climate change adaptation and mitigation, and green economy are introduced and applied"/>
    <x v="4"/>
    <s v="Outcome 4 (13). Environmental sustainability, resilience"/>
    <x v="0"/>
    <s v="Ministry of Nature Protection_x000a__x000a_Ministry of Territorial Administration and Development_x000a__x000a_Ministry of Emergency Situations_x000a__x000a_Ministry of Economy"/>
    <x v="3"/>
    <s v="Outcome 5. Environmental sustainability, resilience"/>
    <x v="8"/>
    <x v="1"/>
    <x v="0"/>
    <m/>
    <m/>
    <m/>
    <m/>
    <x v="0"/>
    <x v="1"/>
    <m/>
    <m/>
    <m/>
    <m/>
    <m/>
    <m/>
    <s v="Yerevan Armenia_x000a_ Ministry of Territorial Administration and Emergency Situations premises "/>
    <s v="Lori region-Alaverdi, Lernantsq, Metsi Parni, Haghpat, Katnajur, Fioletovo, Gugarq, Urut, Saratovka, Urtan_x000a__x000a_Shirak region-Artik, Zugaxbyur, Vixji, Lusaxbyur, Byurakn, Arevik, Ani-Pemza, Saralanj, Nahapetavan, Meghrashat_x000a__x000a_Syunik region-Kapan, Tasik, Shikahogh, Atchanan, Qarahunj, Akner, Harzhis, Vaghapin, Alvanq_x000a__x000a_Tavush region-Ajgehovit, Dilijan, Fetahovit, Vazashen, Viskepar, Aghavnavanq, N.Tsaghkavan, Aknaxbyur, Hovq, Gandzaqar"/>
    <s v="Planned and ad hoc travels in the regions of Armenia and outside "/>
    <x v="8"/>
    <x v="12"/>
    <m/>
    <m/>
    <x v="12"/>
    <m/>
    <m/>
    <m/>
    <m/>
    <m/>
    <m/>
    <m/>
    <m/>
    <m/>
    <m/>
    <m/>
    <m/>
    <m/>
    <m/>
    <x v="2"/>
    <x v="0"/>
    <x v="1"/>
    <m/>
  </r>
  <r>
    <x v="0"/>
    <x v="13"/>
    <x v="13"/>
    <x v="0"/>
    <x v="1"/>
    <s v="Climate Risk Management"/>
    <s v="Project Coordinator: _x000a_E-mail:_x000a_Tel.:_x000a_Project Assistant:_x000a_E-mail:_x000a_Tel.:"/>
    <x v="13"/>
    <x v="13"/>
    <x v="13"/>
    <s v="1.Closer integration of climate risk management in national DRR strategy is supported and promoted in rural development planning._x000a_2.Strengthening the national institutions capacity for evidence-based climate risk management at national and community levels._x000a_3.Supporting implementation of selected CRM measures in rural communities with special emphasis on assisting women-headed farms._x000a_"/>
    <x v="0"/>
    <s v="Pillar IV - Environmental sustainability and resilience-building"/>
    <s v="UNDAF Outcome 7. By 2020, sustainable development principles and good practices for environmental sustainability resilience building, climate change adaptation and mitigation, and green economy are introduced and applied"/>
    <x v="0"/>
    <s v="Outcome 4 (13). Environmental sustainability, resilience"/>
    <x v="0"/>
    <s v="Ministry of Nature Protection_x000a__x000a_Ministry of Territorial Administration and Development_x000a__x000a_Ministry of Emergency Situations_x000a__x000a_Ministry of Economy"/>
    <x v="3"/>
    <s v="Outcome 5. Environmental sustainability, resilience"/>
    <x v="8"/>
    <x v="1"/>
    <x v="0"/>
    <m/>
    <m/>
    <m/>
    <m/>
    <x v="0"/>
    <x v="1"/>
    <s v="Women-headed farms will improve resilience to climate change and weather extremes"/>
    <m/>
    <s v="Closer integration of climate risk management in DRR strategy is supported and promoted in rural development planning"/>
    <s v="Use of drip irrigation system, improvement of water use; anti-hail nets installation"/>
    <m/>
    <m/>
    <s v="Forty communities predetermined throughout _x000a_ Tavush marz_x000a_Vayots Dzor marz_x000a_Syunik marz"/>
    <s v="Horbategh, Vayots Dzor region - passive solar greenhouse_x000a_Koghb, Tavush region - terrace orchard planting_x000a_Shatin, Vayots Dzor region - 2 segments of river beds strengthening_x000a_Ptghavan, Tavush region and Aghavnadzor, Vayots Dzor region - installation of automatic weather stations_x000a_Tavush, Artsvaberd, Tavush region - distribution of anti-hail nets and supporting metallic structures"/>
    <s v="At least five travels to marzes per month;     At least one travel abroad on average per year_x000a_"/>
    <x v="9"/>
    <x v="13"/>
    <n v="28300"/>
    <m/>
    <x v="13"/>
    <m/>
    <m/>
    <m/>
    <m/>
    <m/>
    <m/>
    <m/>
    <m/>
    <m/>
    <m/>
    <m/>
    <m/>
    <m/>
    <m/>
    <x v="2"/>
    <x v="0"/>
    <x v="1"/>
    <m/>
  </r>
  <r>
    <x v="0"/>
    <x v="14"/>
    <x v="14"/>
    <x v="1"/>
    <x v="10"/>
    <s v="MBBG"/>
    <s v="Project Coordinator: _x000a_E-mail:_x000a_Tel.:_x000a_Project Assistant:_x000a_E-mail:_x000a_Tel.:"/>
    <x v="14"/>
    <x v="14"/>
    <x v="14"/>
    <s v="1. Civil works quality  assurance;                                                                                               _x000a_2. Implementation of construction works in all 3 border crossing points;                        _x000a_3. Installation of network services in Gogavan;                                                                     _x000a_4. Provision of equipment and IT systems for all 3 BCP;                                                        _x000a_5. Capacity Development Activity;                                                                                               _x000a_6. Implementation of access to road and bridges construction works to Gogavan BCP;                  _x000a_7. Project Management"/>
    <x v="4"/>
    <s v="Pillar II - Democratic governance"/>
    <s v="UNDAF Outcome 2. By 2020, people benefit from improved systems of democratic governance and strengthened protection of human rights"/>
    <x v="2"/>
    <s v="Outcome #2 (11). Democratic governance"/>
    <x v="4"/>
    <s v="Ministry of Justice_x000a__x000a_Ministry of Finance_x000a__x000a_Office of the Prime Minister"/>
    <x v="4"/>
    <s v="None Applies"/>
    <x v="9"/>
    <x v="0"/>
    <x v="0"/>
    <m/>
    <m/>
    <m/>
    <m/>
    <x v="0"/>
    <x v="0"/>
    <s v="The overall objective of this project is to support the Government of Armenia in establishing state-of-the-art BCP infrastructure to ensure improved conditions for business and trade, safe, secure, gender friendly and facilitated movement of people and goods across the border. "/>
    <m/>
    <m/>
    <m/>
    <m/>
    <m/>
    <s v="UNDP,     Yerevan,  Armenia"/>
    <s v="Bagratshen, Gogavan, Bavra: Modernization of Border Crossing Points and infrastructure around: gas, electricity, water, fiber-optic"/>
    <s v="Travel 4-6 times a month to Bagratashen, Vanadzor, Bavra and Gogavan."/>
    <x v="10"/>
    <x v="14"/>
    <n v="15333970.299999997"/>
    <m/>
    <x v="14"/>
    <m/>
    <m/>
    <m/>
    <m/>
    <m/>
    <m/>
    <m/>
    <m/>
    <m/>
    <m/>
    <m/>
    <m/>
    <m/>
    <m/>
    <x v="2"/>
    <x v="0"/>
    <x v="1"/>
    <m/>
  </r>
  <r>
    <x v="0"/>
    <x v="15"/>
    <x v="15"/>
    <x v="0"/>
    <x v="11"/>
    <s v="Youth Career Trail "/>
    <s v="Project Coordinator: _x000a_E-mail:_x000a_Tel.:_x000a_Project Assistant:_x000a_E-mail:_x000a_Tel.:"/>
    <x v="15"/>
    <x v="15"/>
    <x v="15"/>
    <s v="1.Program Promotion – attracting a group of potential employer and youth participants through TV/Radio/Newspaper ads and direct contacts (with potential employers);                                                                                                                          2.Employer/Intern Matching – applications review, short-listing, interviews. UNDP Armenia in cooperation with the host organizations will be responsible for recruiting, selecting, and placing interns on a competitive basis. _x000a_3.Paid internships – 6 months._x000a_4.Internship Monitoring – regular contact with employers and interns._x000a_5.Internship Follow-Up – follow-up meetings with interns and employers._x000a_"/>
    <x v="1"/>
    <s v="Pillar I - Equitable, sustainable economic development and poverty reduction"/>
    <s v="UNDAF Outcome 1. By 2020, Armenia’s competitiveness is improved and people, especially vulnerable groups, have greater access to sustainable economic opportunities "/>
    <x v="1"/>
    <s v="Outcome 1 (10). Sustainable economic development"/>
    <x v="1"/>
    <s v="Ministry of Territorial Administration and Development_x000a__x000a_Ministry of Agriculture_x000a__x000a_Ministry of Education and Science_x000a__x000a_National Statistical Service"/>
    <x v="4"/>
    <s v="None Applies"/>
    <x v="10"/>
    <x v="4"/>
    <x v="0"/>
    <m/>
    <m/>
    <m/>
    <m/>
    <x v="0"/>
    <x v="3"/>
    <m/>
    <m/>
    <m/>
    <m/>
    <m/>
    <m/>
    <s v="UNDP-Armenia Office_x000a_UN House, _x000a_4th Floor, room 405"/>
    <m/>
    <s v="N/A"/>
    <x v="11"/>
    <x v="15"/>
    <m/>
    <m/>
    <x v="15"/>
    <m/>
    <m/>
    <m/>
    <m/>
    <m/>
    <m/>
    <m/>
    <m/>
    <m/>
    <m/>
    <m/>
    <m/>
    <m/>
    <m/>
    <x v="2"/>
    <x v="0"/>
    <x v="1"/>
    <m/>
  </r>
  <r>
    <x v="0"/>
    <x v="16"/>
    <x v="16"/>
    <x v="1"/>
    <x v="7"/>
    <s v="Inno4Dev"/>
    <s v="Project Coordinator: _x000a_E-mail:_x000a_Tel.:_x000a_Project Assistant:_x000a_E-mail:_x000a_Tel.:"/>
    <x v="16"/>
    <x v="16"/>
    <x v="16"/>
    <s v="Activity 1. Citizen Engagement  Activity 2. Government effectiveness Activity 3. Open Governance   Activity 4. Programme Implementation, Monitoring and Evaluation Activity 5. Regional initiative to boost Governance Innovation Labs as a new model of governance"/>
    <x v="5"/>
    <s v="Pillar II - Democratic governance"/>
    <s v="UNDAF Outcome 2. By 2020, people benefit from improved systems of democratic governance and strengthened protection of human rights"/>
    <x v="2"/>
    <s v="Outcome #2 (11). Democratic governance"/>
    <x v="4"/>
    <s v="Ministry of Justice_x000a__x000a_Ministry of Finance_x000a__x000a_Office of the Prime Minister"/>
    <x v="1"/>
    <s v="Outcome 2. Democratic Governance"/>
    <x v="11"/>
    <x v="1"/>
    <x v="0"/>
    <m/>
    <m/>
    <m/>
    <m/>
    <x v="0"/>
    <x v="1"/>
    <m/>
    <m/>
    <m/>
    <m/>
    <m/>
    <m/>
    <s v="UNDP-Armenia Office,_x000a_UN House _x000a_"/>
    <s v="Yerevan,_x000a_Gyumri,_x000a_all communities that take part in the competition"/>
    <s v="N/A"/>
    <x v="12"/>
    <x v="16"/>
    <m/>
    <m/>
    <x v="16"/>
    <m/>
    <m/>
    <n v="135795"/>
    <m/>
    <m/>
    <n v="13354"/>
    <m/>
    <m/>
    <m/>
    <m/>
    <m/>
    <m/>
    <m/>
    <m/>
    <x v="2"/>
    <x v="0"/>
    <x v="1"/>
    <m/>
  </r>
  <r>
    <x v="0"/>
    <x v="17"/>
    <x v="17"/>
    <x v="0"/>
    <x v="12"/>
    <s v="HCFC Phase Out Management Plan "/>
    <s v="Project Coordinator: _x000a_E-mail:_x000a_Tel.:_x000a_Project Assistant:_x000a_E-mail:_x000a_Tel.:"/>
    <x v="17"/>
    <x v="17"/>
    <x v="17"/>
    <s v="1.Oversee the equipment installation;                                                                            _x000a_2.Carry out trials, trainings and safety audits."/>
    <x v="0"/>
    <s v="Pillar IV - Environmental sustainability and resilience-building"/>
    <s v="UNDAF Outcome 7. By 2020, sustainable development principles and good practices for environmental sustainability resilience building, climate change adaptation and mitigation, and green economy are introduced and applied"/>
    <x v="0"/>
    <s v="Outcome 4 (13). Environmental sustainability, resilience"/>
    <x v="0"/>
    <s v="Ministry of Nature Protection_x000a__x000a_Ministry of Territorial Administration and Development_x000a__x000a_Ministry of Emergency Situations_x000a__x000a_Ministry of Economy"/>
    <x v="0"/>
    <s v="Outcome 1.  Inclusive growth"/>
    <x v="0"/>
    <x v="1"/>
    <x v="0"/>
    <m/>
    <m/>
    <m/>
    <m/>
    <x v="0"/>
    <x v="3"/>
    <m/>
    <m/>
    <m/>
    <m/>
    <m/>
    <m/>
    <s v="Yerevan Armenia"/>
    <s v="Yerevan "/>
    <s v="One visit of the Int.consultant to Yerevan, Armenia and v. Mayakovski, Kotayk marz Armenia._x000a_Possible monitoring visits to marzes, once a year "/>
    <x v="13"/>
    <x v="17"/>
    <n v="570853"/>
    <m/>
    <x v="17"/>
    <m/>
    <m/>
    <m/>
    <m/>
    <m/>
    <m/>
    <m/>
    <m/>
    <m/>
    <m/>
    <m/>
    <m/>
    <m/>
    <m/>
    <x v="2"/>
    <x v="0"/>
    <x v="1"/>
    <m/>
  </r>
  <r>
    <x v="0"/>
    <x v="17"/>
    <x v="18"/>
    <x v="0"/>
    <x v="11"/>
    <s v="HCFC Verification Report"/>
    <s v="Project Coordinator: _x000a_E-mail:_x000a_Tel.:_x000a_Project Assistant:_x000a_E-mail:_x000a_Tel.:"/>
    <x v="18"/>
    <x v="18"/>
    <x v="18"/>
    <s v="HPMP verification report"/>
    <x v="0"/>
    <s v="Pillar IV - Environmental sustainability and resilience-building"/>
    <s v="UNDAF Outcome 7. By 2020, sustainable development principles and good practices for environmental sustainability resilience building, climate change adaptation and mitigation, and green economy are introduced and applied"/>
    <x v="0"/>
    <s v="Outcome 4 (13). Environmental sustainability, resilience"/>
    <x v="0"/>
    <s v="Ministry of Nature Protection_x000a__x000a_Ministry of Territorial Administration and Development_x000a__x000a_Ministry of Emergency Situations_x000a__x000a_Ministry of Economy"/>
    <x v="0"/>
    <s v="Outcome 1.  Inclusive growth"/>
    <x v="0"/>
    <x v="4"/>
    <x v="0"/>
    <m/>
    <m/>
    <m/>
    <m/>
    <x v="0"/>
    <x v="0"/>
    <m/>
    <m/>
    <m/>
    <m/>
    <m/>
    <m/>
    <m/>
    <s v="Yerevan "/>
    <m/>
    <x v="13"/>
    <x v="18"/>
    <m/>
    <m/>
    <x v="18"/>
    <m/>
    <m/>
    <m/>
    <m/>
    <m/>
    <m/>
    <m/>
    <m/>
    <m/>
    <m/>
    <m/>
    <m/>
    <m/>
    <m/>
    <x v="2"/>
    <x v="0"/>
    <x v="1"/>
    <m/>
  </r>
  <r>
    <x v="0"/>
    <x v="17"/>
    <x v="19"/>
    <x v="0"/>
    <x v="11"/>
    <s v="HCFC Phase Out Management Plan, phase II "/>
    <s v="Project Coordinator: _x000a_E-mail:_x000a_Tel.:_x000a_Project Assistant:_x000a_E-mail:_x000a_Tel.:"/>
    <x v="19"/>
    <x v="19"/>
    <x v="19"/>
    <s v="HPMP preparation, phase II"/>
    <x v="0"/>
    <s v="Pillar IV - Environmental sustainability and resilience-building"/>
    <s v="UNDAF Outcome 7. By 2020, sustainable development principles and good practices for environmental sustainability resilience building, climate change adaptation and mitigation, and green economy are introduced and applied"/>
    <x v="0"/>
    <s v="Outcome 4 (13). Environmental sustainability, resilience"/>
    <x v="0"/>
    <s v="Ministry of Nature Protection_x000a__x000a_Ministry of Territorial Administration and Development_x000a__x000a_Ministry of Emergency Situations_x000a__x000a_Ministry of Economy"/>
    <x v="0"/>
    <s v="Outcome 1.  Inclusive growth"/>
    <x v="0"/>
    <x v="4"/>
    <x v="0"/>
    <m/>
    <m/>
    <m/>
    <m/>
    <x v="0"/>
    <x v="0"/>
    <m/>
    <m/>
    <m/>
    <m/>
    <m/>
    <m/>
    <m/>
    <s v="Yerevan "/>
    <m/>
    <x v="13"/>
    <x v="19"/>
    <m/>
    <m/>
    <x v="19"/>
    <m/>
    <m/>
    <m/>
    <m/>
    <m/>
    <m/>
    <m/>
    <m/>
    <m/>
    <m/>
    <m/>
    <m/>
    <m/>
    <m/>
    <x v="2"/>
    <x v="0"/>
    <x v="1"/>
    <m/>
  </r>
  <r>
    <x v="0"/>
    <x v="18"/>
    <x v="20"/>
    <x v="0"/>
    <x v="7"/>
    <s v="Small Grants Programme"/>
    <s v="Project Coordinator: _x000a_E-mail:_x000a_Tel.:_x000a_Project Assistant:_x000a_E-mail:_x000a_Tel.:"/>
    <x v="20"/>
    <x v="20"/>
    <x v="20"/>
    <s v="The GEF SGP implementation, _x000a_monitoring and evaluation"/>
    <x v="0"/>
    <s v="Pillar IV - Environmental sustainability and resilience-building"/>
    <s v="UNDAF Outcome 7. By 2020, sustainable development principles and good practices for environmental sustainability resilience building, climate change adaptation and mitigation, and green economy are introduced and applied"/>
    <x v="0"/>
    <s v="Outcome 4 (13). Environmental sustainability, resilience"/>
    <x v="0"/>
    <s v="Ministry of Nature Protection_x000a__x000a_Ministry of Territorial Administration and Development_x000a__x000a_Ministry of Emergency Situations_x000a__x000a_Ministry of Economy"/>
    <x v="0"/>
    <s v="Outcome 1.  Inclusive growth"/>
    <x v="0"/>
    <x v="4"/>
    <x v="0"/>
    <m/>
    <m/>
    <m/>
    <m/>
    <x v="0"/>
    <x v="1"/>
    <s v="All SGP projects address gender equity issues as a mandatory cross-cutting requirement"/>
    <s v="SGP promotes engagement of youth in its activities and encourages participation of youth organizations in SGP grant-making"/>
    <s v="DRR is well integrated in SGP when relevant (e.g. energy resiliency improvement in Stepanavan)"/>
    <s v="SGP demonstrate community-based initiatives on sustainable agricultural practices based on soil and water conservation and improves capacities of rural communities to apply sustainable land use practices_x000a_"/>
    <m/>
    <s v="SGP promotes engagement of youth in its activities and encourages participation of youth organizations in SGP grant-making"/>
    <s v="Yerevan, Armenia"/>
    <s v="All regions of Armenia and Yerevan"/>
    <s v="Extensive travel throughout all regions Armenia as per annual work plan and ad-hoc"/>
    <x v="14"/>
    <x v="20"/>
    <n v="1370000"/>
    <m/>
    <x v="20"/>
    <m/>
    <m/>
    <m/>
    <m/>
    <m/>
    <m/>
    <m/>
    <m/>
    <m/>
    <m/>
    <m/>
    <m/>
    <m/>
    <m/>
    <x v="2"/>
    <x v="0"/>
    <x v="1"/>
    <m/>
  </r>
  <r>
    <x v="0"/>
    <x v="19"/>
    <x v="21"/>
    <x v="0"/>
    <x v="13"/>
    <s v="Rural Tourism"/>
    <s v="Project Coordinator: _x000a_E-mail:_x000a_Tel.:_x000a_Project Assistant:_x000a_E-mail:_x000a_Tel.:"/>
    <x v="21"/>
    <x v="21"/>
    <x v="21"/>
    <s v="1. Planning of sustainable integrated rural tourism._x000a_2.  Increased income through diversification of tourism products and services in the community._x000a_3. Sustainable destination management."/>
    <x v="1"/>
    <s v="Pillar I - Equitable, sustainable economic development and poverty reduction"/>
    <s v="UNDAF Outcome 1. By 2020, Armenia’s competitiveness is improved and people, especially vulnerable groups, have greater access to sustainable economic opportunities"/>
    <x v="1"/>
    <s v="Outcome 1 (10). Sustainable economic development"/>
    <x v="1"/>
    <s v="_x000a__x0009__x000a_Ministry of Territorial Administration and Development"/>
    <x v="0"/>
    <s v="Outcome 1.  Inclusive growth"/>
    <x v="4"/>
    <x v="4"/>
    <x v="0"/>
    <m/>
    <m/>
    <m/>
    <m/>
    <x v="0"/>
    <x v="1"/>
    <m/>
    <m/>
    <m/>
    <m/>
    <m/>
    <m/>
    <m/>
    <m/>
    <m/>
    <x v="15"/>
    <x v="21"/>
    <m/>
    <n v="3000000"/>
    <x v="21"/>
    <m/>
    <m/>
    <n v="687960"/>
    <m/>
    <m/>
    <n v="855360"/>
    <m/>
    <m/>
    <n v="1148880"/>
    <m/>
    <m/>
    <m/>
    <m/>
    <m/>
    <x v="7"/>
    <x v="0"/>
    <x v="4"/>
    <n v="20000"/>
  </r>
  <r>
    <x v="0"/>
    <x v="20"/>
    <x v="22"/>
    <x v="0"/>
    <x v="2"/>
    <s v="Support to Full Scale Agricultural Census in Armenia"/>
    <s v="Project Coordinator: _x000a_E-mail:_x000a_Tel.:_x000a_Project Assistant:_x000a_E-mail:_x000a_Tel.:"/>
    <x v="22"/>
    <x v="22"/>
    <x v="22"/>
    <s v="1. Supporting implementation of post-enumeration survey.             2. Supporting the process of data coding, entry and processing of Agricultural Census.                                           3. Support elaboration and publication of Agricultural Census results. "/>
    <x v="1"/>
    <s v="Pillar I - Equitable, sustainable economic development and poverty reduction"/>
    <s v="UNDAF Outcome 1. By 2020, Armenia’s competitiveness is improved and people, especially vulnerable groups, have greater access to sustainable economic opportunities "/>
    <x v="1"/>
    <s v="Outcome 1 (10). Sustainable economic development"/>
    <x v="1"/>
    <s v="Ministry of Territorial Administration and Development_x000a__x000a_Ministry of Agriculture_x000a__x000a_Ministry of Education and Science_x000a__x000a_National Statistical Service"/>
    <x v="4"/>
    <s v="None Applies"/>
    <x v="9"/>
    <x v="1"/>
    <x v="0"/>
    <m/>
    <m/>
    <m/>
    <m/>
    <x v="0"/>
    <x v="1"/>
    <s v="Gender-aggregated data is collected all over the territory of RA on agricultrual sector."/>
    <s v="Youth-aggregated data is collected all over the territory of RA on agricultrual sector"/>
    <m/>
    <s v="Comprehensive data on agricultural sector is available for improved policy making."/>
    <m/>
    <s v="Youth-aggregated data is collected all over the territory of RA on agricultrual sector"/>
    <s v="UNDP, Yerevan, Armenia"/>
    <s v="Aragatsotn region- Agarak (Ashtarak region), Parpi, Karbi, Ujan, Saralanj, Oshakan, Hnaberd, Vardablur, Zarinja, Zovasar, Kaqavadzor, Ashtarak town, Aparan town_x000a__x000a_Ararat region – Berqanush, Dalar, Deghzdut, Dvin (N. Dvin), Kanachut, Mrgavan, Mrgavet, Vardashen, Verin Dvin, Avshar, Armash, Norakert, Urtsadzor, Ayntap, Arevabuyr, Dashtavan, Hovtashat, Artashat town, Ararat town, Masis town_x000a__x000a_Armavir region – Getashen, Yeraskhahun, Zartonk, Sardarapat (Hoktember), Shenavan, Jrashen, Argina, Artamet, Lernagog, Talvorik, Aghavnatun"/>
    <s v="N/A"/>
    <x v="16"/>
    <x v="22"/>
    <n v="106573"/>
    <m/>
    <x v="22"/>
    <m/>
    <n v="475000"/>
    <m/>
    <m/>
    <m/>
    <m/>
    <m/>
    <m/>
    <m/>
    <m/>
    <m/>
    <m/>
    <m/>
    <m/>
    <x v="1"/>
    <x v="0"/>
    <x v="1"/>
    <n v="10000"/>
  </r>
  <r>
    <x v="1"/>
    <x v="21"/>
    <x v="23"/>
    <x v="1"/>
    <x v="14"/>
    <s v="Elections Project"/>
    <s v="Project Coordinator: _x000a_E-mail:_x000a_Tel.:_x000a_Project Assistant:_x000a_E-mail:_x000a_Tel.:"/>
    <x v="23"/>
    <x v="23"/>
    <x v="23"/>
    <s v="1. Support in developing specifications and procurement of the hardware and software  2. Training and implementation 3. Voter education 4. Post-election assessment "/>
    <x v="2"/>
    <s v="Pillar II - Democratic governance"/>
    <s v="UNDAF Outcome 2. By 2020, people benefit from improved systems of democratic governance and strengthened protection of human rights"/>
    <x v="2"/>
    <s v="Outcome #2 (11). Democratic governance"/>
    <x v="4"/>
    <s v="UNDP"/>
    <x v="5"/>
    <s v="Outcome 2. Democratic Governance"/>
    <x v="12"/>
    <x v="4"/>
    <x v="0"/>
    <m/>
    <m/>
    <m/>
    <m/>
    <x v="0"/>
    <x v="0"/>
    <m/>
    <m/>
    <m/>
    <m/>
    <m/>
    <m/>
    <s v="UNDP, Yerevan, Armenia"/>
    <m/>
    <s v="N/A"/>
    <x v="17"/>
    <x v="22"/>
    <n v="0"/>
    <n v="4500000"/>
    <x v="23"/>
    <n v="0"/>
    <n v="0"/>
    <n v="4500000"/>
    <n v="0"/>
    <n v="4500000"/>
    <n v="0"/>
    <n v="0"/>
    <n v="0"/>
    <n v="0"/>
    <n v="0"/>
    <n v="0"/>
    <n v="0"/>
    <n v="0"/>
    <n v="0"/>
    <x v="2"/>
    <x v="0"/>
    <x v="1"/>
    <m/>
  </r>
  <r>
    <x v="1"/>
    <x v="22"/>
    <x v="24"/>
    <x v="0"/>
    <x v="15"/>
    <s v="Investment in EE buildings"/>
    <s v="Project Coordinator: _x000a_E-mail:_x000a_Tel.:_x000a_Project Assistant:_x000a_E-mail:_x000a_Tel.:"/>
    <x v="24"/>
    <x v="24"/>
    <x v="24"/>
    <m/>
    <x v="1"/>
    <s v="Pillar I - Equitable, sustainable economic development and poverty reduction"/>
    <s v="UNDAF Outcome 1. By 2020, Armenia’s competitiveness is improved and people, especially vulnerable groups, have greater access to sustainable economic opportunities"/>
    <x v="1"/>
    <s v="Outcome 1 (10). Sustainable economic development"/>
    <x v="5"/>
    <s v="Ministry of Environment"/>
    <x v="0"/>
    <s v="Outcome 1.  Inclusive growth"/>
    <x v="2"/>
    <x v="4"/>
    <x v="0"/>
    <m/>
    <m/>
    <m/>
    <m/>
    <x v="0"/>
    <x v="0"/>
    <m/>
    <m/>
    <m/>
    <m/>
    <m/>
    <m/>
    <m/>
    <m/>
    <m/>
    <x v="18"/>
    <x v="23"/>
    <m/>
    <m/>
    <x v="24"/>
    <m/>
    <m/>
    <m/>
    <m/>
    <m/>
    <m/>
    <m/>
    <m/>
    <m/>
    <m/>
    <m/>
    <m/>
    <m/>
    <m/>
    <x v="8"/>
    <x v="0"/>
    <x v="1"/>
    <m/>
  </r>
  <r>
    <x v="1"/>
    <x v="23"/>
    <x v="25"/>
    <x v="1"/>
    <x v="14"/>
    <s v="Intelligent Legal Aid"/>
    <s v="Project Coordinator: _x000a_E-mail:_x000a_Tel.:_x000a_Project Assistant:_x000a_E-mail:_x000a_Tel.:"/>
    <x v="25"/>
    <x v="24"/>
    <x v="24"/>
    <m/>
    <x v="2"/>
    <s v="Pillar II - Democratic governance"/>
    <s v="UNDAF Outcome 2. By 2020, people benefit from improved systems of democratic governance and strengthened protection of human rights"/>
    <x v="2"/>
    <s v="Outcome #2 (11). Democratic governance"/>
    <x v="5"/>
    <s v="UNDP"/>
    <x v="6"/>
    <s v="Outcome 2. Democratic Governance"/>
    <x v="13"/>
    <x v="4"/>
    <x v="0"/>
    <m/>
    <m/>
    <m/>
    <m/>
    <x v="0"/>
    <x v="0"/>
    <m/>
    <m/>
    <m/>
    <m/>
    <m/>
    <m/>
    <m/>
    <m/>
    <m/>
    <x v="18"/>
    <x v="23"/>
    <m/>
    <m/>
    <x v="24"/>
    <m/>
    <m/>
    <m/>
    <m/>
    <m/>
    <m/>
    <m/>
    <m/>
    <m/>
    <m/>
    <m/>
    <m/>
    <m/>
    <m/>
    <x v="8"/>
    <x v="0"/>
    <x v="1"/>
    <m/>
  </r>
  <r>
    <x v="1"/>
    <x v="24"/>
    <x v="26"/>
    <x v="1"/>
    <x v="13"/>
    <s v="Human Rights in Armenia"/>
    <s v="Project Coordinator: _x000a_E-mail:_x000a_Tel.:_x000a_Project Assistant:_x000a_E-mail:_x000a_Tel.:"/>
    <x v="26"/>
    <x v="24"/>
    <x v="24"/>
    <m/>
    <x v="2"/>
    <s v="Pillar II - Democratic governance"/>
    <s v="UNDAF Outcome 2. By 2020, people benefit from improved systems of democratic governance and strengthened protection of human rights"/>
    <x v="2"/>
    <s v="Outcome #2 (11). Democratic governance"/>
    <x v="5"/>
    <s v="UNDP"/>
    <x v="6"/>
    <s v="Outcome 2. Democratic Governance"/>
    <x v="14"/>
    <x v="4"/>
    <x v="0"/>
    <m/>
    <m/>
    <m/>
    <m/>
    <x v="0"/>
    <x v="0"/>
    <m/>
    <m/>
    <m/>
    <m/>
    <m/>
    <m/>
    <m/>
    <m/>
    <m/>
    <x v="18"/>
    <x v="23"/>
    <m/>
    <m/>
    <x v="24"/>
    <m/>
    <m/>
    <m/>
    <m/>
    <m/>
    <m/>
    <m/>
    <m/>
    <m/>
    <m/>
    <m/>
    <m/>
    <m/>
    <m/>
    <x v="8"/>
    <x v="0"/>
    <x v="1"/>
    <m/>
  </r>
  <r>
    <x v="1"/>
    <x v="25"/>
    <x v="27"/>
    <x v="0"/>
    <x v="16"/>
    <s v="IV National Communication &amp; II Biennial Report to UNFCCC"/>
    <s v="Project Coordinator: _x000a_E-mail:_x000a_Tel.:_x000a_Project Assistant:_x000a_E-mail:_x000a_Tel.:"/>
    <x v="27"/>
    <x v="24"/>
    <x v="24"/>
    <m/>
    <x v="1"/>
    <s v="Pillar I - Equitable, sustainable economic development and poverty reduction"/>
    <s v="UNDAF Outcome 1. By 2020, Armenia’s competitiveness is improved and people, especially vulnerable groups, have greater access to sustainable economic opportunities"/>
    <x v="1"/>
    <s v="Outcome 1 (10). Sustainable economic development"/>
    <x v="5"/>
    <s v="Ministry of Environment"/>
    <x v="0"/>
    <s v="Outcome 1.  Inclusive growth"/>
    <x v="1"/>
    <x v="4"/>
    <x v="0"/>
    <m/>
    <m/>
    <m/>
    <m/>
    <x v="0"/>
    <x v="0"/>
    <m/>
    <m/>
    <m/>
    <m/>
    <m/>
    <m/>
    <m/>
    <m/>
    <m/>
    <x v="18"/>
    <x v="23"/>
    <m/>
    <m/>
    <x v="24"/>
    <m/>
    <m/>
    <m/>
    <m/>
    <m/>
    <m/>
    <m/>
    <m/>
    <m/>
    <m/>
    <m/>
    <m/>
    <m/>
    <m/>
    <x v="8"/>
    <x v="0"/>
    <x v="1"/>
    <m/>
  </r>
  <r>
    <x v="1"/>
    <x v="26"/>
    <x v="28"/>
    <x v="0"/>
    <x v="17"/>
    <s v="Reducing degradation of Kura river basin"/>
    <s v="Project Coordinator: _x000a_E-mail:_x000a_Tel.:_x000a_Project Assistant:_x000a_E-mail:_x000a_Tel.:"/>
    <x v="28"/>
    <x v="24"/>
    <x v="24"/>
    <m/>
    <x v="1"/>
    <s v="Pillar I - Equitable, sustainable economic development and poverty reduction"/>
    <s v="UNDAF Outcome 1. By 2020, Armenia’s competitiveness is improved and people, especially vulnerable groups, have greater access to sustainable economic opportunities"/>
    <x v="1"/>
    <s v="Outcome 1 (10). Sustainable economic development"/>
    <x v="5"/>
    <s v="Ministry of Environment"/>
    <x v="0"/>
    <s v="Outcome 1.  Inclusive growth"/>
    <x v="0"/>
    <x v="4"/>
    <x v="0"/>
    <m/>
    <m/>
    <m/>
    <m/>
    <x v="0"/>
    <x v="0"/>
    <m/>
    <m/>
    <m/>
    <m/>
    <m/>
    <m/>
    <m/>
    <m/>
    <m/>
    <x v="18"/>
    <x v="23"/>
    <m/>
    <m/>
    <x v="24"/>
    <m/>
    <m/>
    <m/>
    <m/>
    <m/>
    <m/>
    <m/>
    <m/>
    <m/>
    <m/>
    <m/>
    <m/>
    <m/>
    <m/>
    <x v="8"/>
    <x v="0"/>
    <x v="1"/>
    <m/>
  </r>
  <r>
    <x v="1"/>
    <x v="27"/>
    <x v="29"/>
    <x v="0"/>
    <x v="17"/>
    <s v="Energy Efficient Cities"/>
    <s v="Project Coordinator: _x000a_E-mail:_x000a_Tel.:_x000a_Project Assistant:_x000a_E-mail:_x000a_Tel.:"/>
    <x v="29"/>
    <x v="24"/>
    <x v="24"/>
    <m/>
    <x v="1"/>
    <s v="Pillar I - Equitable, sustainable economic development and poverty reduction"/>
    <s v="UNDAF Outcome 1. By 2020, Armenia’s competitiveness is improved and people, especially vulnerable groups, have greater access to sustainable economic opportunities"/>
    <x v="1"/>
    <s v="Outcome 1 (10). Sustainable economic development"/>
    <x v="5"/>
    <s v="Ministry of Environment"/>
    <x v="0"/>
    <s v="Outcome 1.  Inclusive growth"/>
    <x v="2"/>
    <x v="4"/>
    <x v="0"/>
    <m/>
    <m/>
    <m/>
    <m/>
    <x v="0"/>
    <x v="0"/>
    <m/>
    <m/>
    <m/>
    <m/>
    <m/>
    <m/>
    <m/>
    <m/>
    <m/>
    <x v="18"/>
    <x v="23"/>
    <m/>
    <m/>
    <x v="24"/>
    <m/>
    <m/>
    <m/>
    <m/>
    <m/>
    <m/>
    <m/>
    <m/>
    <m/>
    <m/>
    <m/>
    <m/>
    <m/>
    <m/>
    <x v="8"/>
    <x v="0"/>
    <x v="1"/>
    <m/>
  </r>
  <r>
    <x v="1"/>
    <x v="28"/>
    <x v="30"/>
    <x v="0"/>
    <x v="18"/>
    <s v="HCFC Phase out Management Plan, stage II"/>
    <s v="Project Coordinator: _x000a_E-mail:_x000a_Tel.:_x000a_Project Assistant:_x000a_E-mail:_x000a_Tel.:"/>
    <x v="30"/>
    <x v="24"/>
    <x v="24"/>
    <m/>
    <x v="1"/>
    <s v="Pillar I - Equitable, sustainable economic development and poverty reduction"/>
    <s v="UNDAF Outcome 1. By 2020, Armenia’s competitiveness is improved and people, especially vulnerable groups, have greater access to sustainable economic opportunities"/>
    <x v="1"/>
    <s v="Outcome 1 (10). Sustainable economic development"/>
    <x v="5"/>
    <s v="Ministry of Environment"/>
    <x v="0"/>
    <s v="Outcome 1.  Inclusive growth"/>
    <x v="0"/>
    <x v="4"/>
    <x v="0"/>
    <m/>
    <m/>
    <m/>
    <m/>
    <x v="0"/>
    <x v="0"/>
    <m/>
    <m/>
    <m/>
    <m/>
    <m/>
    <m/>
    <m/>
    <m/>
    <m/>
    <x v="18"/>
    <x v="23"/>
    <m/>
    <m/>
    <x v="24"/>
    <m/>
    <m/>
    <m/>
    <m/>
    <m/>
    <m/>
    <m/>
    <m/>
    <m/>
    <m/>
    <m/>
    <m/>
    <m/>
    <m/>
    <x v="8"/>
    <x v="0"/>
    <x v="1"/>
    <m/>
  </r>
  <r>
    <x v="2"/>
    <x v="29"/>
    <x v="31"/>
    <x v="2"/>
    <x v="19"/>
    <m/>
    <m/>
    <x v="31"/>
    <x v="24"/>
    <x v="24"/>
    <m/>
    <x v="6"/>
    <m/>
    <m/>
    <x v="5"/>
    <m/>
    <x v="5"/>
    <m/>
    <x v="7"/>
    <m/>
    <x v="15"/>
    <x v="4"/>
    <x v="0"/>
    <m/>
    <m/>
    <m/>
    <m/>
    <x v="0"/>
    <x v="4"/>
    <m/>
    <m/>
    <m/>
    <m/>
    <m/>
    <m/>
    <m/>
    <m/>
    <m/>
    <x v="18"/>
    <x v="23"/>
    <m/>
    <m/>
    <x v="24"/>
    <m/>
    <m/>
    <m/>
    <m/>
    <m/>
    <m/>
    <m/>
    <m/>
    <m/>
    <m/>
    <m/>
    <m/>
    <m/>
    <m/>
    <x v="9"/>
    <x v="0"/>
    <x v="1"/>
    <s v="25,000 USD"/>
  </r>
  <r>
    <x v="2"/>
    <x v="29"/>
    <x v="31"/>
    <x v="2"/>
    <x v="19"/>
    <m/>
    <m/>
    <x v="32"/>
    <x v="24"/>
    <x v="24"/>
    <m/>
    <x v="6"/>
    <m/>
    <m/>
    <x v="5"/>
    <m/>
    <x v="5"/>
    <m/>
    <x v="7"/>
    <m/>
    <x v="15"/>
    <x v="4"/>
    <x v="0"/>
    <m/>
    <m/>
    <m/>
    <m/>
    <x v="0"/>
    <x v="4"/>
    <m/>
    <m/>
    <m/>
    <m/>
    <m/>
    <m/>
    <m/>
    <m/>
    <m/>
    <x v="18"/>
    <x v="23"/>
    <m/>
    <m/>
    <x v="24"/>
    <m/>
    <m/>
    <m/>
    <m/>
    <m/>
    <m/>
    <m/>
    <m/>
    <m/>
    <m/>
    <m/>
    <m/>
    <m/>
    <m/>
    <x v="9"/>
    <x v="0"/>
    <x v="1"/>
    <s v="25,000 USD"/>
  </r>
  <r>
    <x v="2"/>
    <x v="29"/>
    <x v="31"/>
    <x v="2"/>
    <x v="19"/>
    <m/>
    <m/>
    <x v="33"/>
    <x v="24"/>
    <x v="24"/>
    <m/>
    <x v="6"/>
    <m/>
    <m/>
    <x v="5"/>
    <m/>
    <x v="5"/>
    <m/>
    <x v="7"/>
    <m/>
    <x v="15"/>
    <x v="4"/>
    <x v="0"/>
    <m/>
    <m/>
    <m/>
    <m/>
    <x v="0"/>
    <x v="4"/>
    <m/>
    <m/>
    <m/>
    <m/>
    <m/>
    <m/>
    <m/>
    <m/>
    <m/>
    <x v="18"/>
    <x v="23"/>
    <m/>
    <m/>
    <x v="24"/>
    <m/>
    <m/>
    <m/>
    <m/>
    <m/>
    <m/>
    <m/>
    <m/>
    <m/>
    <m/>
    <m/>
    <m/>
    <m/>
    <m/>
    <x v="10"/>
    <x v="0"/>
    <x v="1"/>
    <s v="25,000 USD"/>
  </r>
  <r>
    <x v="3"/>
    <x v="30"/>
    <x v="32"/>
    <x v="3"/>
    <x v="19"/>
    <m/>
    <m/>
    <x v="34"/>
    <x v="24"/>
    <x v="24"/>
    <m/>
    <x v="6"/>
    <m/>
    <m/>
    <x v="5"/>
    <m/>
    <x v="5"/>
    <m/>
    <x v="7"/>
    <m/>
    <x v="15"/>
    <x v="4"/>
    <x v="0"/>
    <m/>
    <m/>
    <m/>
    <m/>
    <x v="0"/>
    <x v="0"/>
    <m/>
    <m/>
    <m/>
    <m/>
    <m/>
    <m/>
    <m/>
    <m/>
    <m/>
    <x v="18"/>
    <x v="23"/>
    <m/>
    <m/>
    <x v="24"/>
    <m/>
    <m/>
    <m/>
    <m/>
    <m/>
    <m/>
    <m/>
    <m/>
    <m/>
    <m/>
    <m/>
    <m/>
    <m/>
    <m/>
    <x v="8"/>
    <x v="0"/>
    <x v="1"/>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le1" cacheId="0" applyNumberFormats="0" applyBorderFormats="0" applyFontFormats="0" applyPatternFormats="0" applyAlignmentFormats="0" applyWidthHeightFormats="1" dataCaption="Values" grandTotalCaption="Grand Total" updatedVersion="6" minRefreshableVersion="3" showCalcMbrs="0" showDrill="0" pageOverThenDown="1" itemPrintTitles="1" createdVersion="3" indent="0" compact="0" compactData="0" multipleFieldFilters="0">
  <location ref="A5:K17" firstHeaderRow="1" firstDataRow="2" firstDataCol="9"/>
  <pivotFields count="63">
    <pivotField compact="0" outline="0" showAll="0" defaultSubtotal="0">
      <items count="4">
        <item x="0"/>
        <item x="1"/>
        <item x="3"/>
        <item x="2"/>
      </items>
      <extLst>
        <ext xmlns:x14="http://schemas.microsoft.com/office/spreadsheetml/2009/9/main" uri="{2946ED86-A175-432a-8AC1-64E0C546D7DE}">
          <x14:pivotField fillDownLabels="1"/>
        </ext>
      </extLst>
    </pivotField>
    <pivotField axis="axisRow" compact="0" outline="0" showAll="0" defaultSubtotal="0">
      <items count="32">
        <item x="12"/>
        <item x="18"/>
        <item x="3"/>
        <item x="0"/>
        <item x="15"/>
        <item x="17"/>
        <item x="14"/>
        <item x="1"/>
        <item x="4"/>
        <item x="13"/>
        <item x="2"/>
        <item x="5"/>
        <item x="8"/>
        <item x="20"/>
        <item x="7"/>
        <item x="10"/>
        <item x="6"/>
        <item x="11"/>
        <item x="9"/>
        <item x="16"/>
        <item x="21"/>
        <item m="1" x="31"/>
        <item x="22"/>
        <item x="23"/>
        <item x="24"/>
        <item x="25"/>
        <item x="26"/>
        <item x="27"/>
        <item x="28"/>
        <item x="19"/>
        <item x="30"/>
        <item x="29"/>
      </items>
    </pivotField>
    <pivotField axis="axisRow" compact="0" outline="0" showAll="0" defaultSubtotal="0">
      <items count="33">
        <item x="20"/>
        <item x="3"/>
        <item x="12"/>
        <item x="0"/>
        <item x="15"/>
        <item x="17"/>
        <item x="14"/>
        <item x="1"/>
        <item x="4"/>
        <item x="13"/>
        <item x="2"/>
        <item x="5"/>
        <item x="8"/>
        <item x="22"/>
        <item x="7"/>
        <item x="10"/>
        <item x="6"/>
        <item x="11"/>
        <item x="9"/>
        <item x="18"/>
        <item x="19"/>
        <item x="16"/>
        <item x="23"/>
        <item x="31"/>
        <item x="24"/>
        <item x="25"/>
        <item x="26"/>
        <item x="27"/>
        <item x="28"/>
        <item x="29"/>
        <item x="30"/>
        <item x="21"/>
        <item x="32"/>
      </items>
    </pivotField>
    <pivotField compact="0" outline="0" showAll="0" defaultSubtotal="0"/>
    <pivotField compact="0" outline="0" showAll="0" defaultSubtotal="0"/>
    <pivotField compact="0" outline="0" showAll="0"/>
    <pivotField compact="0" outline="0" showAll="0" defaultSubtotal="0"/>
    <pivotField name="Project Title" axis="axisRow" compact="0" outline="0" showAll="0" defaultSubtotal="0">
      <items count="37">
        <item m="1" x="36"/>
        <item x="1"/>
        <item x="13"/>
        <item x="7"/>
        <item x="5"/>
        <item x="4"/>
        <item x="17"/>
        <item x="9"/>
        <item x="3"/>
        <item x="8"/>
        <item x="14"/>
        <item x="22"/>
        <item x="20"/>
        <item x="11"/>
        <item x="15"/>
        <item x="18"/>
        <item x="19"/>
        <item x="16"/>
        <item x="2"/>
        <item m="1" x="35"/>
        <item x="12"/>
        <item x="6"/>
        <item x="23"/>
        <item x="34"/>
        <item x="24"/>
        <item x="25"/>
        <item x="26"/>
        <item x="27"/>
        <item x="28"/>
        <item x="29"/>
        <item x="30"/>
        <item x="21"/>
        <item x="31"/>
        <item x="32"/>
        <item x="33"/>
        <item x="0"/>
        <item x="10"/>
      </items>
    </pivotField>
    <pivotField compact="0" outline="0" showAll="0" defaultSubtotal="0">
      <items count="26">
        <item x="6"/>
        <item x="13"/>
        <item x="2"/>
        <item x="7"/>
        <item x="20"/>
        <item m="1" x="25"/>
        <item x="22"/>
        <item x="0"/>
        <item x="14"/>
        <item x="9"/>
        <item x="4"/>
        <item x="3"/>
        <item x="17"/>
        <item x="10"/>
        <item x="11"/>
        <item x="18"/>
        <item x="19"/>
        <item x="15"/>
        <item x="16"/>
        <item x="1"/>
        <item x="12"/>
        <item x="5"/>
        <item x="23"/>
        <item x="24"/>
        <item x="8"/>
        <item x="21"/>
      </items>
    </pivotField>
    <pivotField compact="0" outline="0" showAll="0" defaultSubtotal="0">
      <items count="25">
        <item x="0"/>
        <item x="3"/>
        <item x="4"/>
        <item x="7"/>
        <item x="22"/>
        <item x="11"/>
        <item x="8"/>
        <item x="5"/>
        <item x="1"/>
        <item x="12"/>
        <item x="13"/>
        <item x="14"/>
        <item x="16"/>
        <item x="17"/>
        <item x="18"/>
        <item x="19"/>
        <item x="10"/>
        <item x="15"/>
        <item x="20"/>
        <item x="2"/>
        <item x="6"/>
        <item x="9"/>
        <item x="23"/>
        <item x="24"/>
        <item x="21"/>
      </items>
    </pivotField>
    <pivotField compact="0" outline="0" showAll="0"/>
    <pivotField name="CPD Outcome " axis="axisRow" compact="0" outline="0" showAll="0" defaultSubtotal="0">
      <items count="7">
        <item x="2"/>
        <item x="4"/>
        <item x="5"/>
        <item sd="0" x="0"/>
        <item x="1"/>
        <item x="6"/>
        <item x="3"/>
      </items>
    </pivotField>
    <pivotField compact="0" outline="0" showAll="0" defaultSubtotal="0"/>
    <pivotField compact="0" outline="0" showAll="0"/>
    <pivotField compact="0" outline="0" showAll="0" defaultSubtotal="0">
      <items count="10">
        <item m="1" x="7"/>
        <item m="1" x="8"/>
        <item m="1" x="6"/>
        <item m="1" x="9"/>
        <item x="0"/>
        <item x="1"/>
        <item x="2"/>
        <item x="3"/>
        <item x="4"/>
        <item x="5"/>
      </items>
    </pivotField>
    <pivotField compact="0" outline="0" showAll="0" defaultSubtotal="0"/>
    <pivotField compact="0" outline="0" showAll="0" defaultSubtotal="0">
      <items count="17">
        <item m="1" x="12"/>
        <item m="1" x="13"/>
        <item m="1" x="10"/>
        <item m="1" x="11"/>
        <item m="1" x="6"/>
        <item m="1" x="7"/>
        <item m="1" x="8"/>
        <item m="1" x="9"/>
        <item m="1" x="16"/>
        <item m="1" x="15"/>
        <item m="1" x="14"/>
        <item x="0"/>
        <item x="1"/>
        <item x="4"/>
        <item x="3"/>
        <item x="5"/>
        <item x="2"/>
      </items>
    </pivotField>
    <pivotField compact="0" outline="0" showAll="0" defaultSubtotal="0"/>
    <pivotField axis="axisRow" compact="0" outline="0" showAll="0" defaultSubtotal="0">
      <items count="11">
        <item x="4"/>
        <item h="1" m="1" x="8"/>
        <item h="1" m="1" x="10"/>
        <item h="1" m="1" x="9"/>
        <item x="0"/>
        <item x="1"/>
        <item h="1" x="5"/>
        <item x="2"/>
        <item x="3"/>
        <item h="1" x="7"/>
        <item h="1" x="6"/>
      </items>
    </pivotField>
    <pivotField compact="0" outline="0" showAll="0" defaultSubtotal="0"/>
    <pivotField axis="axisRow" compact="0" outline="0" showAll="0" defaultSubtotal="0">
      <items count="26">
        <item m="1" x="24"/>
        <item m="1" x="25"/>
        <item m="1" x="19"/>
        <item m="1" x="20"/>
        <item m="1" x="21"/>
        <item m="1" x="16"/>
        <item m="1" x="22"/>
        <item m="1" x="23"/>
        <item m="1" x="17"/>
        <item m="1" x="18"/>
        <item x="0"/>
        <item x="1"/>
        <item x="2"/>
        <item x="3"/>
        <item x="4"/>
        <item x="5"/>
        <item x="6"/>
        <item x="7"/>
        <item x="8"/>
        <item x="9"/>
        <item x="10"/>
        <item x="11"/>
        <item x="12"/>
        <item x="15"/>
        <item x="13"/>
        <item x="14"/>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Row" compact="0" outline="0" showAll="0" defaultSubtotal="0">
      <items count="5">
        <item x="3"/>
        <item x="0"/>
        <item x="1"/>
        <item x="2"/>
        <item x="4"/>
      </items>
    </pivotField>
    <pivotField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pivotField compact="0" outline="0" showAll="0"/>
    <pivotField compact="0" outline="0" showAll="0"/>
    <pivotField name="Donors" compact="0" outline="0" showAll="0" defaultSubtotal="0">
      <items count="26">
        <item x="16"/>
        <item m="1" x="23"/>
        <item x="10"/>
        <item x="0"/>
        <item m="1" x="22"/>
        <item x="5"/>
        <item x="9"/>
        <item x="7"/>
        <item m="1" x="25"/>
        <item x="13"/>
        <item m="1" x="20"/>
        <item x="12"/>
        <item m="1" x="24"/>
        <item m="1" x="21"/>
        <item x="1"/>
        <item x="2"/>
        <item x="3"/>
        <item x="4"/>
        <item x="6"/>
        <item m="1" x="19"/>
        <item x="11"/>
        <item x="14"/>
        <item x="17"/>
        <item x="18"/>
        <item x="8"/>
        <item x="15"/>
      </items>
    </pivotField>
    <pivotField dataField="1" compact="0" outline="0" showAll="0" defaultSubtotal="0">
      <items count="24">
        <item x="19"/>
        <item x="15"/>
        <item x="18"/>
        <item x="9"/>
        <item x="11"/>
        <item x="16"/>
        <item x="2"/>
        <item x="13"/>
        <item x="17"/>
        <item x="22"/>
        <item x="10"/>
        <item x="20"/>
        <item x="0"/>
        <item x="12"/>
        <item x="3"/>
        <item x="1"/>
        <item x="4"/>
        <item x="5"/>
        <item x="6"/>
        <item x="7"/>
        <item x="8"/>
        <item x="14"/>
        <item x="23"/>
        <item x="21"/>
      </items>
    </pivotField>
    <pivotField compact="0" outline="0" showAll="0" defaultSubtotal="0"/>
    <pivotField compact="0" outline="0" showAll="0" defaultSubtotal="0"/>
    <pivotField compact="0" numFmtId="4" outline="0" showAll="0" defaultSubtotal="0">
      <items count="25">
        <item x="18"/>
        <item x="19"/>
        <item x="20"/>
        <item x="17"/>
        <item x="9"/>
        <item x="0"/>
        <item x="2"/>
        <item x="12"/>
        <item x="3"/>
        <item x="13"/>
        <item x="15"/>
        <item x="11"/>
        <item x="16"/>
        <item x="22"/>
        <item x="10"/>
        <item x="4"/>
        <item x="7"/>
        <item x="6"/>
        <item x="1"/>
        <item x="5"/>
        <item x="8"/>
        <item x="14"/>
        <item x="23"/>
        <item x="24"/>
        <item x="21"/>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Row" compact="0" outline="0" showAll="0" defaultSubtotal="0">
      <items count="19">
        <item h="1" x="2"/>
        <item m="1" x="11"/>
        <item sd="0" m="1" x="15"/>
        <item h="1" m="1" x="17"/>
        <item h="1" sd="0" m="1" x="12"/>
        <item h="1" sd="0" m="1" x="16"/>
        <item h="1" m="1" x="13"/>
        <item h="1" m="1" x="18"/>
        <item h="1" x="4"/>
        <item h="1" x="8"/>
        <item n="2017_x000a_Terminal_x000a_" x="1"/>
        <item n="2016_x000a_Midterm_x000a__x000a_2018_x000a_Terminal" sd="0" x="3"/>
        <item n="2018_x000a_Midterm_x000a__x000a_2020_x000a_Terminal" x="5"/>
        <item n="2017_x000a_Midterm_x000a__x000a_2019_x000a_Terminal" x="6"/>
        <item m="1" x="14"/>
        <item n="2016_x000a_Terminal_x000a_" x="0"/>
        <item h="1" x="9"/>
        <item h="1" x="10"/>
        <item n="2019_x000a_Terminal" x="7"/>
      </items>
    </pivotField>
    <pivotField compact="0" outline="0" showAll="0" defaultSubtotal="0"/>
    <pivotField axis="axisRow" compact="0" outline="0" showAll="0" defaultSubtotal="0">
      <items count="8">
        <item x="1"/>
        <item x="4"/>
        <item m="1" x="6"/>
        <item x="2"/>
        <item m="1" x="5"/>
        <item m="1" x="7"/>
        <item x="3"/>
        <item x="0"/>
      </items>
    </pivotField>
    <pivotField dataField="1" compact="0" outline="0" showAll="0" defaultSubtotal="0"/>
    <pivotField compact="0" outline="0" dragToRow="0" dragToCol="0" dragToPage="0" showAll="0" defaultSubtotal="0"/>
    <pivotField compact="0" outline="0" dragToRow="0" dragToCol="0" dragToPage="0" showAll="0" defaultSubtotal="0"/>
  </pivotFields>
  <rowFields count="9">
    <field x="1"/>
    <field x="2"/>
    <field x="7"/>
    <field x="57"/>
    <field x="18"/>
    <field x="20"/>
    <field x="11"/>
    <field x="28"/>
    <field x="59"/>
  </rowFields>
  <rowItems count="11">
    <i>
      <x v="2"/>
      <x v="1"/>
      <x v="8"/>
      <x v="15"/>
      <x v="4"/>
      <x v="12"/>
      <x v="3"/>
    </i>
    <i>
      <x v="3"/>
      <x v="3"/>
      <x v="35"/>
      <x v="15"/>
      <x v="4"/>
      <x v="10"/>
      <x v="3"/>
    </i>
    <i>
      <x v="7"/>
      <x v="7"/>
      <x v="1"/>
      <x v="10"/>
      <x v="4"/>
      <x v="10"/>
      <x v="3"/>
    </i>
    <i>
      <x v="8"/>
      <x v="8"/>
      <x v="5"/>
      <x v="11"/>
    </i>
    <i>
      <x v="13"/>
      <x v="13"/>
      <x v="11"/>
      <x v="10"/>
      <x/>
      <x v="19"/>
      <x v="4"/>
      <x v="2"/>
      <x/>
    </i>
    <i>
      <x v="14"/>
      <x v="14"/>
      <x v="3"/>
      <x v="13"/>
      <x v="4"/>
      <x v="10"/>
      <x v="3"/>
    </i>
    <i>
      <x v="15"/>
      <x v="15"/>
      <x v="36"/>
      <x v="13"/>
      <x v="5"/>
      <x v="16"/>
      <x v="3"/>
    </i>
    <i>
      <x v="16"/>
      <x v="16"/>
      <x v="21"/>
      <x v="12"/>
      <x v="4"/>
      <x v="10"/>
      <x v="3"/>
    </i>
    <i>
      <x v="17"/>
      <x v="17"/>
      <x v="13"/>
      <x v="15"/>
      <x v="7"/>
      <x v="17"/>
      <x v="6"/>
      <x v="3"/>
      <x/>
    </i>
    <i>
      <x v="29"/>
      <x v="31"/>
      <x v="31"/>
      <x v="18"/>
      <x v="4"/>
      <x v="14"/>
      <x v="4"/>
      <x v="2"/>
      <x v="1"/>
    </i>
    <i t="grand">
      <x/>
    </i>
  </rowItems>
  <colFields count="1">
    <field x="-2"/>
  </colFields>
  <colItems count="2">
    <i>
      <x/>
    </i>
    <i i="1">
      <x v="1"/>
    </i>
  </colItems>
  <dataFields count="2">
    <dataField name="Evaluation Budget" fld="60" baseField="0" baseItem="0"/>
    <dataField name=" Project Total Budget" fld="39" baseField="0" baseItem="0"/>
  </dataFields>
  <formats count="124">
    <format dxfId="123">
      <pivotArea type="all" dataOnly="0" outline="0" fieldPosition="0"/>
    </format>
    <format dxfId="122">
      <pivotArea outline="0" collapsedLevelsAreSubtotals="1" fieldPosition="0"/>
    </format>
    <format dxfId="121">
      <pivotArea dataOnly="0" labelOnly="1" outline="0" axis="axisValues" fieldPosition="0"/>
    </format>
    <format dxfId="120">
      <pivotArea dataOnly="0" labelOnly="1" grandRow="1" outline="0" fieldPosition="0"/>
    </format>
    <format dxfId="119">
      <pivotArea type="all" dataOnly="0" outline="0" fieldPosition="0"/>
    </format>
    <format dxfId="118">
      <pivotArea outline="0" collapsedLevelsAreSubtotals="1" fieldPosition="0"/>
    </format>
    <format dxfId="117">
      <pivotArea dataOnly="0" labelOnly="1" outline="0" axis="axisValues" fieldPosition="0"/>
    </format>
    <format dxfId="116">
      <pivotArea dataOnly="0" labelOnly="1" grandRow="1" outline="0" fieldPosition="0"/>
    </format>
    <format dxfId="115">
      <pivotArea type="all" dataOnly="0" outline="0" fieldPosition="0"/>
    </format>
    <format dxfId="114">
      <pivotArea outline="0" collapsedLevelsAreSubtotals="1" fieldPosition="0"/>
    </format>
    <format dxfId="113">
      <pivotArea dataOnly="0" labelOnly="1" outline="0" axis="axisValues" fieldPosition="0"/>
    </format>
    <format dxfId="112">
      <pivotArea dataOnly="0" labelOnly="1" grandRow="1" outline="0" fieldPosition="0"/>
    </format>
    <format dxfId="111">
      <pivotArea type="all" dataOnly="0" outline="0" fieldPosition="0"/>
    </format>
    <format dxfId="110">
      <pivotArea outline="0" collapsedLevelsAreSubtotals="1" fieldPosition="0"/>
    </format>
    <format dxfId="109">
      <pivotArea dataOnly="0" labelOnly="1" outline="0" axis="axisValues" fieldPosition="0"/>
    </format>
    <format dxfId="108">
      <pivotArea dataOnly="0" labelOnly="1" grandRow="1" outline="0" fieldPosition="0"/>
    </format>
    <format dxfId="107">
      <pivotArea type="all" dataOnly="0" outline="0" fieldPosition="0"/>
    </format>
    <format dxfId="106">
      <pivotArea outline="0" collapsedLevelsAreSubtotals="1" fieldPosition="0"/>
    </format>
    <format dxfId="105">
      <pivotArea dataOnly="0" labelOnly="1" outline="0" axis="axisValues" fieldPosition="0"/>
    </format>
    <format dxfId="104">
      <pivotArea dataOnly="0" labelOnly="1" grandRow="1" outline="0" fieldPosition="0"/>
    </format>
    <format dxfId="103">
      <pivotArea type="all" dataOnly="0" outline="0" fieldPosition="0"/>
    </format>
    <format dxfId="102">
      <pivotArea dataOnly="0" labelOnly="1" outline="0" axis="axisValues" fieldPosition="0"/>
    </format>
    <format dxfId="101">
      <pivotArea dataOnly="0" labelOnly="1" outline="0" axis="axisValues" fieldPosition="0"/>
    </format>
    <format dxfId="100">
      <pivotArea dataOnly="0" labelOnly="1" outline="0" axis="axisValues" fieldPosition="0"/>
    </format>
    <format dxfId="99">
      <pivotArea dataOnly="0" labelOnly="1" outline="0" axis="axisValues" fieldPosition="0"/>
    </format>
    <format dxfId="98">
      <pivotArea type="all" dataOnly="0" outline="0" fieldPosition="0"/>
    </format>
    <format dxfId="97">
      <pivotArea dataOnly="0" labelOnly="1" outline="0" axis="axisValues" fieldPosition="0"/>
    </format>
    <format dxfId="96">
      <pivotArea field="1" type="button" dataOnly="0" labelOnly="1" outline="0" axis="axisRow" fieldPosition="0"/>
    </format>
    <format dxfId="95">
      <pivotArea field="2" type="button" dataOnly="0" labelOnly="1" outline="0" axis="axisRow" fieldPosition="1"/>
    </format>
    <format dxfId="94">
      <pivotArea field="38" type="button" dataOnly="0" labelOnly="1" outline="0"/>
    </format>
    <format dxfId="93">
      <pivotArea field="8" type="button" dataOnly="0" labelOnly="1" outline="0"/>
    </format>
    <format dxfId="92">
      <pivotArea field="9" type="button" dataOnly="0" labelOnly="1" outline="0"/>
    </format>
    <format dxfId="91">
      <pivotArea field="0" type="button" dataOnly="0" labelOnly="1" outline="0"/>
    </format>
    <format dxfId="90">
      <pivotArea dataOnly="0" labelOnly="1" outline="0" axis="axisValues" fieldPosition="0"/>
    </format>
    <format dxfId="89">
      <pivotArea dataOnly="0" labelOnly="1" outline="0" axis="axisValues" fieldPosition="0"/>
    </format>
    <format dxfId="88">
      <pivotArea grandRow="1" outline="0" collapsedLevelsAreSubtotals="1" fieldPosition="0"/>
    </format>
    <format dxfId="87">
      <pivotArea dataOnly="0" labelOnly="1" outline="0" axis="axisValues" fieldPosition="0"/>
    </format>
    <format dxfId="86">
      <pivotArea dataOnly="0" labelOnly="1" outline="0" axis="axisValues" fieldPosition="0"/>
    </format>
    <format dxfId="85">
      <pivotArea type="all" dataOnly="0" outline="0" fieldPosition="0"/>
    </format>
    <format dxfId="84">
      <pivotArea outline="0" collapsedLevelsAreSubtotals="1" fieldPosition="0"/>
    </format>
    <format dxfId="83">
      <pivotArea dataOnly="0" labelOnly="1" outline="0" axis="axisValues" fieldPosition="0"/>
    </format>
    <format dxfId="82">
      <pivotArea dataOnly="0" labelOnly="1" grandRow="1" outline="0" fieldPosition="0"/>
    </format>
    <format dxfId="81">
      <pivotArea type="all" dataOnly="0" outline="0" fieldPosition="0"/>
    </format>
    <format dxfId="80">
      <pivotArea dataOnly="0" labelOnly="1" grandRow="1" outline="0" fieldPosition="0"/>
    </format>
    <format dxfId="79">
      <pivotArea outline="0" collapsedLevelsAreSubtotals="1" fieldPosition="0"/>
    </format>
    <format dxfId="78">
      <pivotArea dataOnly="0" labelOnly="1" outline="0" axis="axisValues" fieldPosition="0"/>
    </format>
    <format dxfId="77">
      <pivotArea field="9" type="button" dataOnly="0" labelOnly="1" outline="0"/>
    </format>
    <format dxfId="76">
      <pivotArea field="9" type="button" dataOnly="0" labelOnly="1" outline="0"/>
    </format>
    <format dxfId="75">
      <pivotArea field="8" type="button" dataOnly="0" labelOnly="1" outline="0"/>
    </format>
    <format dxfId="74">
      <pivotArea field="8" type="button" dataOnly="0" labelOnly="1" outline="0"/>
    </format>
    <format dxfId="73">
      <pivotArea field="38" type="button" dataOnly="0" labelOnly="1" outline="0"/>
    </format>
    <format dxfId="72">
      <pivotArea field="38" type="button" dataOnly="0" labelOnly="1" outline="0"/>
    </format>
    <format dxfId="71">
      <pivotArea field="7" type="button" dataOnly="0" labelOnly="1" outline="0" axis="axisRow" fieldPosition="2"/>
    </format>
    <format dxfId="70">
      <pivotArea field="7" type="button" dataOnly="0" labelOnly="1" outline="0" axis="axisRow" fieldPosition="2"/>
    </format>
    <format dxfId="69">
      <pivotArea field="2" type="button" dataOnly="0" labelOnly="1" outline="0" axis="axisRow" fieldPosition="1"/>
    </format>
    <format dxfId="68">
      <pivotArea field="2" type="button" dataOnly="0" labelOnly="1" outline="0" axis="axisRow" fieldPosition="1"/>
    </format>
    <format dxfId="67">
      <pivotArea field="1" type="button" dataOnly="0" labelOnly="1" outline="0" axis="axisRow" fieldPosition="0"/>
    </format>
    <format dxfId="66">
      <pivotArea field="1" type="button" dataOnly="0" labelOnly="1" outline="0" axis="axisRow" fieldPosition="0"/>
    </format>
    <format dxfId="65">
      <pivotArea outline="0" collapsedLevelsAreSubtotals="1" fieldPosition="0"/>
    </format>
    <format dxfId="64">
      <pivotArea dataOnly="0" labelOnly="1" outline="0" axis="axisValues" fieldPosition="0"/>
    </format>
    <format dxfId="63">
      <pivotArea dataOnly="0" labelOnly="1" outline="0" axis="axisValues" fieldPosition="0"/>
    </format>
    <format dxfId="62">
      <pivotArea dataOnly="0" labelOnly="1" grandRow="1" outline="0" fieldPosition="0"/>
    </format>
    <format dxfId="61">
      <pivotArea dataOnly="0" labelOnly="1" grandRow="1" outline="0" fieldPosition="0"/>
    </format>
    <format dxfId="60">
      <pivotArea field="42" type="button" dataOnly="0" labelOnly="1" outline="0"/>
    </format>
    <format dxfId="59">
      <pivotArea field="42" type="button" dataOnly="0" labelOnly="1" outline="0"/>
    </format>
    <format dxfId="58">
      <pivotArea field="18" type="button" dataOnly="0" labelOnly="1" outline="0" axis="axisRow" fieldPosition="4"/>
    </format>
    <format dxfId="57">
      <pivotArea field="18" type="button" dataOnly="0" labelOnly="1" outline="0" axis="axisRow" fieldPosition="4"/>
    </format>
    <format dxfId="56">
      <pivotArea field="57" type="button" dataOnly="0" labelOnly="1" outline="0" axis="axisRow" fieldPosition="3"/>
    </format>
    <format dxfId="55">
      <pivotArea field="57" type="button" dataOnly="0" labelOnly="1" outline="0" axis="axisRow" fieldPosition="3"/>
    </format>
    <format dxfId="54">
      <pivotArea field="20" type="button" dataOnly="0" labelOnly="1" outline="0" axis="axisRow" fieldPosition="5"/>
    </format>
    <format dxfId="53">
      <pivotArea field="14" type="button" dataOnly="0" labelOnly="1" outline="0"/>
    </format>
    <format dxfId="52">
      <pivotArea field="16" type="button" dataOnly="0" labelOnly="1" outline="0"/>
    </format>
    <format dxfId="51">
      <pivotArea field="20" type="button" dataOnly="0" labelOnly="1" outline="0" axis="axisRow" fieldPosition="5"/>
    </format>
    <format dxfId="50">
      <pivotArea field="14" type="button" dataOnly="0" labelOnly="1" outline="0"/>
    </format>
    <format dxfId="49">
      <pivotArea field="16" type="button" dataOnly="0" labelOnly="1" outline="0"/>
    </format>
    <format dxfId="48">
      <pivotArea dataOnly="0" labelOnly="1" outline="0" axis="axisValues" fieldPosition="0"/>
    </format>
    <format dxfId="47">
      <pivotArea dataOnly="0" labelOnly="1" grandRow="1" outline="0" fieldPosition="0"/>
    </format>
    <format dxfId="46">
      <pivotArea field="39" type="button" dataOnly="0" labelOnly="1" outline="0"/>
    </format>
    <format dxfId="45">
      <pivotArea field="39" type="button" dataOnly="0" labelOnly="1" outline="0"/>
    </format>
    <format dxfId="44">
      <pivotArea field="39" type="button" dataOnly="0" labelOnly="1" outline="0"/>
    </format>
    <format dxfId="43">
      <pivotArea field="39" type="button" dataOnly="0" labelOnly="1" outline="0"/>
    </format>
    <format dxfId="42">
      <pivotArea field="39" type="button" dataOnly="0" labelOnly="1" outline="0"/>
    </format>
    <format dxfId="41">
      <pivotArea field="39" type="button" dataOnly="0" labelOnly="1" outline="0"/>
    </format>
    <format dxfId="40">
      <pivotArea field="39" type="button" dataOnly="0" labelOnly="1" outline="0"/>
    </format>
    <format dxfId="39">
      <pivotArea field="39" type="button" dataOnly="0" labelOnly="1" outline="0"/>
    </format>
    <format dxfId="38">
      <pivotArea field="39" type="button" dataOnly="0" labelOnly="1" outline="0"/>
    </format>
    <format dxfId="37">
      <pivotArea field="39" type="button" dataOnly="0" labelOnly="1" outline="0"/>
    </format>
    <format dxfId="36">
      <pivotArea field="39" type="button" dataOnly="0" labelOnly="1" outline="0"/>
    </format>
    <format dxfId="35">
      <pivotArea field="39" type="button" dataOnly="0" labelOnly="1" outline="0"/>
    </format>
    <format dxfId="34">
      <pivotArea field="39" type="button" dataOnly="0" labelOnly="1" outline="0"/>
    </format>
    <format dxfId="33">
      <pivotArea field="39" type="button" dataOnly="0" labelOnly="1" outline="0"/>
    </format>
    <format dxfId="32">
      <pivotArea field="39" type="button" dataOnly="0" labelOnly="1" outline="0"/>
    </format>
    <format dxfId="31">
      <pivotArea field="39" type="button" dataOnly="0" labelOnly="1" outline="0"/>
    </format>
    <format dxfId="30">
      <pivotArea field="39" type="button" dataOnly="0" labelOnly="1" outline="0"/>
    </format>
    <format dxfId="29">
      <pivotArea field="39" type="button" dataOnly="0" labelOnly="1" outline="0"/>
    </format>
    <format dxfId="28">
      <pivotArea field="39" type="button" dataOnly="0" labelOnly="1" outline="0"/>
    </format>
    <format dxfId="27">
      <pivotArea field="39" type="button" dataOnly="0" labelOnly="1" outline="0"/>
    </format>
    <format dxfId="26">
      <pivotArea field="39" type="button" dataOnly="0" labelOnly="1" outline="0"/>
    </format>
    <format dxfId="25">
      <pivotArea field="39" type="button" dataOnly="0" labelOnly="1" outline="0"/>
    </format>
    <format dxfId="24">
      <pivotArea field="11" type="button" dataOnly="0" labelOnly="1" outline="0" axis="axisRow" fieldPosition="6"/>
    </format>
    <format dxfId="23">
      <pivotArea field="39" type="button" dataOnly="0" labelOnly="1" outline="0"/>
    </format>
    <format dxfId="22">
      <pivotArea field="39" type="button" dataOnly="0" labelOnly="1" outline="0"/>
    </format>
    <format dxfId="21">
      <pivotArea field="39" type="button" dataOnly="0" labelOnly="1" outline="0"/>
    </format>
    <format dxfId="20">
      <pivotArea field="39" type="button" dataOnly="0" labelOnly="1" outline="0"/>
    </format>
    <format dxfId="19">
      <pivotArea field="39" type="button" dataOnly="0" labelOnly="1" outline="0"/>
    </format>
    <format dxfId="18">
      <pivotArea field="39" type="button" dataOnly="0" labelOnly="1" outline="0"/>
    </format>
    <format dxfId="17">
      <pivotArea field="39" type="button" dataOnly="0" labelOnly="1" outline="0"/>
    </format>
    <format dxfId="16">
      <pivotArea field="39" type="button" dataOnly="0" labelOnly="1" outline="0"/>
    </format>
    <format dxfId="15">
      <pivotArea field="39" type="button" dataOnly="0" labelOnly="1" outline="0"/>
    </format>
    <format dxfId="14">
      <pivotArea field="39" type="button" dataOnly="0" labelOnly="1" outline="0"/>
    </format>
    <format dxfId="13">
      <pivotArea field="39" type="button" dataOnly="0" labelOnly="1" outline="0"/>
    </format>
    <format dxfId="12">
      <pivotArea field="39" type="button" dataOnly="0" labelOnly="1" outline="0"/>
    </format>
    <format dxfId="11">
      <pivotArea outline="0" collapsedLevelsAreSubtotals="1" fieldPosition="0"/>
    </format>
    <format dxfId="10">
      <pivotArea outline="0" collapsedLevelsAreSubtotals="1" fieldPosition="0"/>
    </format>
    <format dxfId="9">
      <pivotArea dataOnly="0" labelOnly="1" outline="0" fieldPosition="0">
        <references count="3">
          <reference field="1" count="1" selected="0">
            <x v="13"/>
          </reference>
          <reference field="2" count="1" selected="0">
            <x v="13"/>
          </reference>
          <reference field="7" count="1">
            <x v="11"/>
          </reference>
        </references>
      </pivotArea>
    </format>
    <format dxfId="8">
      <pivotArea dataOnly="0" labelOnly="1" outline="0" fieldPosition="0">
        <references count="3">
          <reference field="1" count="1" selected="0">
            <x v="13"/>
          </reference>
          <reference field="2" count="1" selected="0">
            <x v="13"/>
          </reference>
          <reference field="7" count="1">
            <x v="11"/>
          </reference>
        </references>
      </pivotArea>
    </format>
    <format dxfId="7">
      <pivotArea field="11" type="button" dataOnly="0" labelOnly="1" outline="0" axis="axisRow" fieldPosition="6"/>
    </format>
    <format dxfId="6">
      <pivotArea field="1" type="button" dataOnly="0" labelOnly="1" outline="0" axis="axisRow" fieldPosition="0"/>
    </format>
    <format dxfId="5">
      <pivotArea field="2" type="button" dataOnly="0" labelOnly="1" outline="0" axis="axisRow" fieldPosition="1"/>
    </format>
    <format dxfId="4">
      <pivotArea field="7" type="button" dataOnly="0" labelOnly="1" outline="0" axis="axisRow" fieldPosition="2"/>
    </format>
    <format dxfId="3">
      <pivotArea field="57" type="button" dataOnly="0" labelOnly="1" outline="0" axis="axisRow" fieldPosition="3"/>
    </format>
    <format dxfId="2">
      <pivotArea field="18" type="button" dataOnly="0" labelOnly="1" outline="0" axis="axisRow" fieldPosition="4"/>
    </format>
    <format dxfId="1">
      <pivotArea field="20" type="button" dataOnly="0" labelOnly="1" outline="0" axis="axisRow" fieldPosition="5"/>
    </format>
    <format dxfId="0">
      <pivotArea field="11" type="button" dataOnly="0" labelOnly="1" outline="0" axis="axisRow" fieldPosition="6"/>
    </format>
  </formats>
  <pivotTableStyleInfo name="PivotStyle-Rachel" showRowHeaders="1" showColHeaders="1" showRowStripes="1" showColStripes="1"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31"/>
  <sheetViews>
    <sheetView tabSelected="1" view="pageLayout" topLeftCell="A18" zoomScale="52" zoomScaleNormal="40" zoomScaleSheetLayoutView="90" zoomScalePageLayoutView="52" workbookViewId="0">
      <selection activeCell="B3" sqref="B3"/>
    </sheetView>
  </sheetViews>
  <sheetFormatPr defaultColWidth="50.76171875" defaultRowHeight="20.7" x14ac:dyDescent="0.7"/>
  <cols>
    <col min="1" max="2" width="15.234375" style="1" customWidth="1"/>
    <col min="3" max="3" width="28.76171875" style="1" customWidth="1"/>
    <col min="4" max="4" width="17.64453125" style="3" customWidth="1"/>
    <col min="5" max="5" width="37.3515625" style="2" hidden="1" customWidth="1"/>
    <col min="6" max="6" width="40.234375" style="2" hidden="1" customWidth="1"/>
    <col min="7" max="7" width="21.76171875" style="15" customWidth="1"/>
    <col min="8" max="8" width="17.76171875" style="14" hidden="1" customWidth="1"/>
    <col min="9" max="9" width="26.234375" style="11" hidden="1" customWidth="1"/>
    <col min="10" max="10" width="23.3515625" style="5" hidden="1" customWidth="1"/>
    <col min="11" max="11" width="20.76171875" style="1" customWidth="1"/>
    <col min="12" max="12" width="16.41015625" style="1" customWidth="1"/>
    <col min="13" max="13" width="18.64453125" style="1" customWidth="1"/>
    <col min="14" max="14" width="25.76171875" style="1" customWidth="1"/>
    <col min="15" max="15" width="19.76171875" style="31" customWidth="1"/>
    <col min="16" max="16" width="14.76171875" style="1" customWidth="1"/>
    <col min="17" max="16384" width="50.76171875" style="1"/>
  </cols>
  <sheetData>
    <row r="1" spans="1:16" ht="15" customHeight="1" x14ac:dyDescent="0.5">
      <c r="D1" s="1"/>
      <c r="E1" s="1"/>
      <c r="F1" s="1"/>
      <c r="H1" s="1"/>
      <c r="I1" s="1"/>
      <c r="J1" s="1"/>
      <c r="O1" s="1"/>
    </row>
    <row r="2" spans="1:16" ht="23.25" customHeight="1" x14ac:dyDescent="0.8">
      <c r="D2" s="1"/>
      <c r="E2" s="1"/>
      <c r="F2" s="1"/>
      <c r="G2" s="22" t="s">
        <v>56</v>
      </c>
      <c r="H2" s="1"/>
      <c r="I2" s="1"/>
      <c r="J2" s="1"/>
      <c r="O2" s="1"/>
    </row>
    <row r="3" spans="1:16" ht="43.2" customHeight="1" x14ac:dyDescent="0.8">
      <c r="A3" s="36" t="s">
        <v>98</v>
      </c>
      <c r="B3" s="37" t="s">
        <v>105</v>
      </c>
      <c r="D3" s="1"/>
      <c r="E3" s="1"/>
      <c r="F3" s="1"/>
      <c r="G3" s="22" t="s">
        <v>57</v>
      </c>
      <c r="H3" s="1"/>
      <c r="I3" s="1"/>
      <c r="J3" s="1"/>
      <c r="O3" s="1"/>
    </row>
    <row r="4" spans="1:16" ht="14.35" x14ac:dyDescent="0.5">
      <c r="D4" s="1"/>
      <c r="E4" s="1"/>
      <c r="F4" s="1"/>
      <c r="H4" s="1"/>
      <c r="I4" s="1"/>
      <c r="J4" s="1"/>
      <c r="O4" s="1"/>
    </row>
    <row r="5" spans="1:16" s="2" customFormat="1" hidden="1" x14ac:dyDescent="0.5">
      <c r="A5" s="4"/>
      <c r="B5" s="4"/>
      <c r="C5" s="4"/>
      <c r="D5" s="4"/>
      <c r="E5" s="4"/>
      <c r="F5" s="4"/>
      <c r="G5" s="4"/>
      <c r="H5" s="4"/>
      <c r="I5" s="4"/>
      <c r="J5" s="6" t="s">
        <v>53</v>
      </c>
      <c r="K5" s="4"/>
      <c r="L5" s="19"/>
      <c r="M5" s="1"/>
      <c r="N5" s="19"/>
      <c r="O5" s="1"/>
      <c r="P5" s="1"/>
    </row>
    <row r="6" spans="1:16" ht="103.35" x14ac:dyDescent="0.5">
      <c r="A6" s="6" t="s">
        <v>5</v>
      </c>
      <c r="B6" s="6" t="s">
        <v>6</v>
      </c>
      <c r="C6" s="6" t="s">
        <v>54</v>
      </c>
      <c r="D6" s="6" t="s">
        <v>10</v>
      </c>
      <c r="E6" s="6" t="s">
        <v>7</v>
      </c>
      <c r="F6" s="6" t="s">
        <v>8</v>
      </c>
      <c r="G6" s="6" t="s">
        <v>60</v>
      </c>
      <c r="H6" s="6" t="s">
        <v>9</v>
      </c>
      <c r="I6" s="6" t="s">
        <v>11</v>
      </c>
      <c r="J6" s="4" t="s">
        <v>12</v>
      </c>
      <c r="K6" s="4" t="s">
        <v>58</v>
      </c>
      <c r="L6" s="16" t="s">
        <v>12</v>
      </c>
      <c r="M6" s="16" t="s">
        <v>67</v>
      </c>
      <c r="N6" s="16" t="s">
        <v>88</v>
      </c>
      <c r="O6" s="1"/>
    </row>
    <row r="7" spans="1:16" ht="144.69999999999999" x14ac:dyDescent="0.5">
      <c r="A7" s="4" t="s">
        <v>21</v>
      </c>
      <c r="B7" s="4" t="s">
        <v>22</v>
      </c>
      <c r="C7" s="4" t="s">
        <v>23</v>
      </c>
      <c r="D7" s="4" t="s">
        <v>61</v>
      </c>
      <c r="E7" s="4" t="s">
        <v>16</v>
      </c>
      <c r="F7" s="4" t="s">
        <v>24</v>
      </c>
      <c r="G7" s="4" t="s">
        <v>3</v>
      </c>
      <c r="H7" s="4"/>
      <c r="I7" s="4"/>
      <c r="J7" s="10">
        <v>10642</v>
      </c>
      <c r="K7" s="10">
        <v>1195000</v>
      </c>
      <c r="L7" s="17" t="s">
        <v>69</v>
      </c>
      <c r="M7" s="20" t="s">
        <v>90</v>
      </c>
      <c r="N7" s="32"/>
      <c r="O7" s="1"/>
    </row>
    <row r="8" spans="1:16" ht="144.69999999999999" x14ac:dyDescent="0.5">
      <c r="A8" s="4" t="s">
        <v>13</v>
      </c>
      <c r="B8" s="4" t="s">
        <v>14</v>
      </c>
      <c r="C8" s="4" t="s">
        <v>15</v>
      </c>
      <c r="D8" s="4" t="s">
        <v>61</v>
      </c>
      <c r="E8" s="4" t="s">
        <v>16</v>
      </c>
      <c r="F8" s="4" t="s">
        <v>17</v>
      </c>
      <c r="G8" s="4" t="s">
        <v>3</v>
      </c>
      <c r="H8" s="4"/>
      <c r="I8" s="4"/>
      <c r="J8" s="10">
        <v>20000</v>
      </c>
      <c r="K8" s="10">
        <v>990000</v>
      </c>
      <c r="L8" s="17" t="s">
        <v>71</v>
      </c>
      <c r="M8" s="20" t="s">
        <v>90</v>
      </c>
      <c r="N8" s="32" t="s">
        <v>97</v>
      </c>
      <c r="O8" s="1"/>
    </row>
    <row r="9" spans="1:16" ht="206.7" x14ac:dyDescent="0.5">
      <c r="A9" s="4" t="s">
        <v>18</v>
      </c>
      <c r="B9" s="4" t="s">
        <v>19</v>
      </c>
      <c r="C9" s="4" t="s">
        <v>20</v>
      </c>
      <c r="D9" s="4" t="s">
        <v>62</v>
      </c>
      <c r="E9" s="4" t="s">
        <v>16</v>
      </c>
      <c r="F9" s="4" t="s">
        <v>17</v>
      </c>
      <c r="G9" s="4" t="s">
        <v>3</v>
      </c>
      <c r="H9" s="4"/>
      <c r="I9" s="4"/>
      <c r="J9" s="10">
        <v>10000</v>
      </c>
      <c r="K9" s="10">
        <v>1489609</v>
      </c>
      <c r="L9" s="17" t="s">
        <v>71</v>
      </c>
      <c r="M9" s="20" t="s">
        <v>89</v>
      </c>
      <c r="N9" s="32" t="s">
        <v>83</v>
      </c>
      <c r="O9" s="1"/>
    </row>
    <row r="10" spans="1:16" ht="103.35" x14ac:dyDescent="0.5">
      <c r="A10" s="4" t="s">
        <v>25</v>
      </c>
      <c r="B10" s="4" t="s">
        <v>26</v>
      </c>
      <c r="C10" s="4" t="s">
        <v>27</v>
      </c>
      <c r="D10" s="4" t="s">
        <v>63</v>
      </c>
      <c r="E10" s="4"/>
      <c r="F10" s="4"/>
      <c r="G10" s="4"/>
      <c r="H10" s="4"/>
      <c r="I10" s="4"/>
      <c r="J10" s="10">
        <v>10595</v>
      </c>
      <c r="K10" s="10">
        <v>1720000</v>
      </c>
      <c r="L10" s="17" t="s">
        <v>75</v>
      </c>
      <c r="M10" s="20" t="s">
        <v>91</v>
      </c>
      <c r="N10" s="32"/>
      <c r="O10" s="1"/>
    </row>
    <row r="11" spans="1:16" ht="62" x14ac:dyDescent="0.5">
      <c r="A11" s="4" t="s">
        <v>50</v>
      </c>
      <c r="B11" s="4" t="s">
        <v>51</v>
      </c>
      <c r="C11" s="18" t="s">
        <v>52</v>
      </c>
      <c r="D11" s="4" t="s">
        <v>62</v>
      </c>
      <c r="E11" s="4" t="s">
        <v>46</v>
      </c>
      <c r="F11" s="4" t="s">
        <v>46</v>
      </c>
      <c r="G11" s="4" t="s">
        <v>0</v>
      </c>
      <c r="H11" s="4" t="s">
        <v>2</v>
      </c>
      <c r="I11" s="4" t="s">
        <v>59</v>
      </c>
      <c r="J11" s="10">
        <v>10000</v>
      </c>
      <c r="K11" s="10">
        <v>661479</v>
      </c>
      <c r="L11" s="17">
        <v>29000</v>
      </c>
      <c r="M11" s="20" t="s">
        <v>90</v>
      </c>
      <c r="N11" s="32"/>
      <c r="O11" s="1"/>
    </row>
    <row r="12" spans="1:16" ht="144.69999999999999" x14ac:dyDescent="0.5">
      <c r="A12" s="4" t="s">
        <v>32</v>
      </c>
      <c r="B12" s="4" t="s">
        <v>33</v>
      </c>
      <c r="C12" s="4" t="s">
        <v>34</v>
      </c>
      <c r="D12" s="4" t="s">
        <v>64</v>
      </c>
      <c r="E12" s="4" t="s">
        <v>16</v>
      </c>
      <c r="F12" s="4" t="s">
        <v>17</v>
      </c>
      <c r="G12" s="4" t="s">
        <v>3</v>
      </c>
      <c r="H12" s="4"/>
      <c r="I12" s="4"/>
      <c r="J12" s="10">
        <v>40000</v>
      </c>
      <c r="K12" s="10">
        <v>4900000</v>
      </c>
      <c r="L12" s="17" t="s">
        <v>76</v>
      </c>
      <c r="M12" s="20" t="s">
        <v>93</v>
      </c>
      <c r="N12" s="32" t="s">
        <v>94</v>
      </c>
      <c r="O12" s="1"/>
    </row>
    <row r="13" spans="1:16" ht="206.7" x14ac:dyDescent="0.5">
      <c r="A13" s="4" t="s">
        <v>37</v>
      </c>
      <c r="B13" s="4" t="s">
        <v>38</v>
      </c>
      <c r="C13" s="4" t="s">
        <v>39</v>
      </c>
      <c r="D13" s="4" t="s">
        <v>64</v>
      </c>
      <c r="E13" s="4" t="s">
        <v>36</v>
      </c>
      <c r="F13" s="4" t="s">
        <v>40</v>
      </c>
      <c r="G13" s="4" t="s">
        <v>3</v>
      </c>
      <c r="H13" s="4"/>
      <c r="I13" s="4"/>
      <c r="J13" s="10">
        <v>35000</v>
      </c>
      <c r="K13" s="10">
        <v>780000</v>
      </c>
      <c r="L13" s="17" t="s">
        <v>73</v>
      </c>
      <c r="M13" s="20" t="s">
        <v>91</v>
      </c>
      <c r="N13" s="32" t="s">
        <v>83</v>
      </c>
      <c r="O13" s="1"/>
    </row>
    <row r="14" spans="1:16" ht="289.35000000000002" x14ac:dyDescent="0.5">
      <c r="A14" s="4" t="s">
        <v>29</v>
      </c>
      <c r="B14" s="4" t="s">
        <v>30</v>
      </c>
      <c r="C14" s="4" t="s">
        <v>31</v>
      </c>
      <c r="D14" s="4" t="s">
        <v>65</v>
      </c>
      <c r="E14" s="4" t="s">
        <v>16</v>
      </c>
      <c r="F14" s="4" t="s">
        <v>17</v>
      </c>
      <c r="G14" s="4" t="s">
        <v>3</v>
      </c>
      <c r="H14" s="4"/>
      <c r="I14" s="4"/>
      <c r="J14" s="10">
        <v>40000</v>
      </c>
      <c r="K14" s="10">
        <v>3157169</v>
      </c>
      <c r="L14" s="17" t="s">
        <v>72</v>
      </c>
      <c r="M14" s="20" t="s">
        <v>92</v>
      </c>
      <c r="N14" s="32"/>
      <c r="O14" s="1"/>
    </row>
    <row r="15" spans="1:16" ht="82.7" x14ac:dyDescent="0.5">
      <c r="A15" s="4" t="s">
        <v>41</v>
      </c>
      <c r="B15" s="4" t="s">
        <v>42</v>
      </c>
      <c r="C15" s="4" t="s">
        <v>43</v>
      </c>
      <c r="D15" s="4" t="s">
        <v>61</v>
      </c>
      <c r="E15" s="4" t="s">
        <v>44</v>
      </c>
      <c r="F15" s="4" t="s">
        <v>45</v>
      </c>
      <c r="G15" s="4" t="s">
        <v>1</v>
      </c>
      <c r="H15" s="4" t="s">
        <v>4</v>
      </c>
      <c r="I15" s="4" t="s">
        <v>59</v>
      </c>
      <c r="J15" s="10">
        <v>10000</v>
      </c>
      <c r="K15" s="10">
        <v>320000</v>
      </c>
      <c r="L15" s="17" t="s">
        <v>71</v>
      </c>
      <c r="M15" s="20" t="s">
        <v>90</v>
      </c>
      <c r="N15" s="32" t="s">
        <v>84</v>
      </c>
      <c r="O15" s="1"/>
    </row>
    <row r="16" spans="1:16" ht="144.69999999999999" x14ac:dyDescent="0.5">
      <c r="A16" s="4" t="s">
        <v>47</v>
      </c>
      <c r="B16" s="4" t="s">
        <v>48</v>
      </c>
      <c r="C16" s="4" t="s">
        <v>49</v>
      </c>
      <c r="D16" s="4" t="s">
        <v>66</v>
      </c>
      <c r="E16" s="4" t="s">
        <v>16</v>
      </c>
      <c r="F16" s="4" t="s">
        <v>35</v>
      </c>
      <c r="G16" s="4" t="s">
        <v>0</v>
      </c>
      <c r="H16" s="4" t="s">
        <v>2</v>
      </c>
      <c r="I16" s="4" t="s">
        <v>28</v>
      </c>
      <c r="J16" s="10">
        <v>20000</v>
      </c>
      <c r="K16" s="10">
        <v>3000000</v>
      </c>
      <c r="L16" s="17" t="s">
        <v>70</v>
      </c>
      <c r="M16" s="20" t="s">
        <v>89</v>
      </c>
      <c r="N16" s="32"/>
      <c r="O16" s="1"/>
    </row>
    <row r="17" spans="1:15" hidden="1" x14ac:dyDescent="0.5">
      <c r="A17" s="9" t="s">
        <v>55</v>
      </c>
      <c r="B17" s="9"/>
      <c r="C17" s="9"/>
      <c r="D17" s="9"/>
      <c r="E17" s="9"/>
      <c r="F17" s="9"/>
      <c r="G17" s="9"/>
      <c r="H17" s="9"/>
      <c r="I17" s="9"/>
      <c r="J17" s="10">
        <v>206237</v>
      </c>
      <c r="K17" s="10">
        <v>18213257</v>
      </c>
      <c r="L17" s="17" t="s">
        <v>74</v>
      </c>
      <c r="M17" s="20"/>
      <c r="N17" s="32"/>
      <c r="O17" s="1"/>
    </row>
    <row r="18" spans="1:15" ht="103.35" x14ac:dyDescent="0.5">
      <c r="A18" s="24" t="s">
        <v>78</v>
      </c>
      <c r="B18" s="24" t="s">
        <v>79</v>
      </c>
      <c r="C18" s="21" t="s">
        <v>77</v>
      </c>
      <c r="D18" s="21" t="s">
        <v>80</v>
      </c>
      <c r="E18" s="23"/>
      <c r="F18" s="23"/>
      <c r="G18" s="21" t="s">
        <v>0</v>
      </c>
      <c r="H18" s="23"/>
      <c r="I18" s="23"/>
      <c r="J18" s="23"/>
      <c r="K18" s="17">
        <v>5057367</v>
      </c>
      <c r="L18" s="17">
        <v>10000</v>
      </c>
      <c r="M18" s="20" t="s">
        <v>68</v>
      </c>
      <c r="N18" s="33"/>
      <c r="O18" s="1"/>
    </row>
    <row r="19" spans="1:15" ht="103.35" x14ac:dyDescent="0.5">
      <c r="A19" s="38" t="s">
        <v>102</v>
      </c>
      <c r="B19" s="39"/>
      <c r="C19" s="26" t="s">
        <v>85</v>
      </c>
      <c r="D19" s="26" t="s">
        <v>80</v>
      </c>
      <c r="E19" s="25"/>
      <c r="F19" s="25"/>
      <c r="G19" s="26" t="s">
        <v>0</v>
      </c>
      <c r="H19" s="27"/>
      <c r="I19" s="28"/>
      <c r="J19" s="25"/>
      <c r="K19" s="35" t="s">
        <v>87</v>
      </c>
      <c r="L19" s="29">
        <v>25000</v>
      </c>
      <c r="M19" s="30" t="s">
        <v>99</v>
      </c>
      <c r="N19" s="34" t="s">
        <v>95</v>
      </c>
      <c r="O19" s="1"/>
    </row>
    <row r="20" spans="1:15" ht="82.7" x14ac:dyDescent="0.5">
      <c r="A20" s="38" t="s">
        <v>103</v>
      </c>
      <c r="B20" s="39"/>
      <c r="C20" s="26" t="s">
        <v>86</v>
      </c>
      <c r="D20" s="26" t="s">
        <v>66</v>
      </c>
      <c r="E20" s="25"/>
      <c r="F20" s="25"/>
      <c r="G20" s="26" t="s">
        <v>82</v>
      </c>
      <c r="H20" s="27"/>
      <c r="I20" s="28"/>
      <c r="J20" s="25"/>
      <c r="K20" s="35" t="s">
        <v>87</v>
      </c>
      <c r="L20" s="29">
        <v>25000</v>
      </c>
      <c r="M20" s="30" t="s">
        <v>100</v>
      </c>
      <c r="N20" s="34" t="s">
        <v>96</v>
      </c>
      <c r="O20" s="1"/>
    </row>
    <row r="21" spans="1:15" ht="62" x14ac:dyDescent="0.5">
      <c r="A21" s="38" t="s">
        <v>104</v>
      </c>
      <c r="B21" s="39"/>
      <c r="C21" s="26" t="s">
        <v>81</v>
      </c>
      <c r="D21" s="26" t="s">
        <v>66</v>
      </c>
      <c r="E21" s="25"/>
      <c r="F21" s="25"/>
      <c r="G21" s="26" t="s">
        <v>3</v>
      </c>
      <c r="H21" s="27"/>
      <c r="I21" s="28"/>
      <c r="J21" s="25"/>
      <c r="K21" s="35" t="s">
        <v>87</v>
      </c>
      <c r="L21" s="29">
        <v>25000</v>
      </c>
      <c r="M21" s="30" t="s">
        <v>101</v>
      </c>
      <c r="N21" s="34" t="s">
        <v>96</v>
      </c>
      <c r="O21" s="1"/>
    </row>
    <row r="22" spans="1:15" ht="20.25" customHeight="1" x14ac:dyDescent="0.5">
      <c r="D22" s="1"/>
      <c r="E22" s="1"/>
      <c r="F22" s="1"/>
      <c r="H22" s="13"/>
      <c r="I22" s="12"/>
      <c r="J22" s="1"/>
      <c r="O22" s="1"/>
    </row>
    <row r="23" spans="1:15" ht="20.25" customHeight="1" x14ac:dyDescent="0.5">
      <c r="D23" s="1"/>
      <c r="E23" s="1"/>
      <c r="F23" s="1"/>
      <c r="H23" s="13"/>
      <c r="I23" s="12"/>
      <c r="J23" s="1"/>
      <c r="O23" s="1"/>
    </row>
    <row r="24" spans="1:15" ht="14.35" x14ac:dyDescent="0.5">
      <c r="D24" s="1"/>
      <c r="E24" s="1"/>
      <c r="F24" s="1"/>
      <c r="H24" s="13"/>
      <c r="I24" s="12"/>
      <c r="J24" s="1"/>
      <c r="O24" s="1"/>
    </row>
    <row r="25" spans="1:15" ht="15" customHeight="1" x14ac:dyDescent="0.5">
      <c r="D25" s="1"/>
      <c r="E25" s="1"/>
      <c r="F25" s="1"/>
      <c r="H25" s="13"/>
      <c r="I25" s="12"/>
      <c r="J25" s="1"/>
      <c r="K25" s="7"/>
      <c r="L25" s="7"/>
      <c r="N25" s="7"/>
      <c r="O25" s="1"/>
    </row>
    <row r="26" spans="1:15" ht="15" customHeight="1" x14ac:dyDescent="0.5">
      <c r="D26" s="1"/>
      <c r="E26" s="1"/>
      <c r="F26" s="1"/>
      <c r="H26" s="13"/>
      <c r="I26" s="12"/>
      <c r="J26" s="1"/>
      <c r="K26" s="7"/>
      <c r="L26" s="7"/>
      <c r="N26" s="7"/>
      <c r="O26" s="1"/>
    </row>
    <row r="27" spans="1:15" ht="15" customHeight="1" x14ac:dyDescent="0.5">
      <c r="D27" s="1"/>
      <c r="E27" s="1"/>
      <c r="F27" s="1"/>
      <c r="H27" s="13"/>
      <c r="I27" s="12"/>
      <c r="J27" s="1"/>
      <c r="K27" s="8"/>
      <c r="L27" s="8"/>
      <c r="N27" s="8"/>
      <c r="O27" s="1"/>
    </row>
    <row r="28" spans="1:15" ht="15" customHeight="1" x14ac:dyDescent="0.5">
      <c r="D28" s="1"/>
      <c r="E28" s="1"/>
      <c r="F28" s="1"/>
      <c r="H28" s="13"/>
      <c r="I28" s="12"/>
      <c r="J28" s="1"/>
      <c r="K28" s="8"/>
      <c r="L28" s="8"/>
      <c r="N28" s="8"/>
      <c r="O28" s="1"/>
    </row>
    <row r="29" spans="1:15" ht="14.35" x14ac:dyDescent="0.5">
      <c r="D29" s="1"/>
      <c r="E29" s="1"/>
      <c r="F29" s="1"/>
      <c r="H29" s="13"/>
      <c r="I29" s="12"/>
      <c r="J29" s="1"/>
      <c r="O29" s="1"/>
    </row>
    <row r="30" spans="1:15" ht="15" customHeight="1" x14ac:dyDescent="0.5">
      <c r="D30" s="1"/>
      <c r="E30" s="1"/>
      <c r="F30" s="1"/>
      <c r="H30" s="13"/>
      <c r="I30" s="12"/>
      <c r="J30" s="1"/>
      <c r="O30" s="1"/>
    </row>
    <row r="31" spans="1:15" ht="14.35" x14ac:dyDescent="0.5">
      <c r="D31" s="1"/>
      <c r="E31" s="1"/>
      <c r="F31" s="1"/>
      <c r="H31" s="13"/>
      <c r="I31" s="12"/>
      <c r="J31" s="1"/>
      <c r="O31" s="1"/>
    </row>
  </sheetData>
  <mergeCells count="3">
    <mergeCell ref="A21:B21"/>
    <mergeCell ref="A20:B20"/>
    <mergeCell ref="A19:B19"/>
  </mergeCells>
  <pageMargins left="0.45" right="0.45" top="0.25" bottom="0.25" header="0.3" footer="0.3"/>
  <pageSetup paperSize="9" scale="76" fitToHeight="0" orientation="landscape"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F4557BE355D63498FCA50DB3C10CF23" ma:contentTypeVersion="13" ma:contentTypeDescription="Create a new document." ma:contentTypeScope="" ma:versionID="924775ee2aeaec1d9ab37e5d80a1dd63">
  <xsd:schema xmlns:xsd="http://www.w3.org/2001/XMLSchema" xmlns:xs="http://www.w3.org/2001/XMLSchema" xmlns:p="http://schemas.microsoft.com/office/2006/metadata/properties" xmlns:ns3="48901ceb-879b-4496-9cbc-fa3d11dfd925" xmlns:ns4="a070b734-abf8-4119-bb74-0cb2e8e5df0c" targetNamespace="http://schemas.microsoft.com/office/2006/metadata/properties" ma:root="true" ma:fieldsID="8182f0149d36bdcf478bce4731b76c05" ns3:_="" ns4:_="">
    <xsd:import namespace="48901ceb-879b-4496-9cbc-fa3d11dfd925"/>
    <xsd:import namespace="a070b734-abf8-4119-bb74-0cb2e8e5df0c"/>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DateTaken" minOccurs="0"/>
                <xsd:element ref="ns4:MediaServiceOCR" minOccurs="0"/>
                <xsd:element ref="ns4:MediaServiceLocatio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901ceb-879b-4496-9cbc-fa3d11dfd925"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070b734-abf8-4119-bb74-0cb2e8e5df0c"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40606A-7BFB-4165-9B73-0C102500F804}">
  <ds:schemaRefs>
    <ds:schemaRef ds:uri="http://schemas.microsoft.com/office/2006/documentManagement/types"/>
    <ds:schemaRef ds:uri="a070b734-abf8-4119-bb74-0cb2e8e5df0c"/>
    <ds:schemaRef ds:uri="http://schemas.openxmlformats.org/package/2006/metadata/core-properties"/>
    <ds:schemaRef ds:uri="http://purl.org/dc/terms/"/>
    <ds:schemaRef ds:uri="http://schemas.microsoft.com/office/infopath/2007/PartnerControls"/>
    <ds:schemaRef ds:uri="http://www.w3.org/XML/1998/namespace"/>
    <ds:schemaRef ds:uri="48901ceb-879b-4496-9cbc-fa3d11dfd925"/>
    <ds:schemaRef ds:uri="http://schemas.microsoft.com/office/2006/metadata/properties"/>
    <ds:schemaRef ds:uri="http://purl.org/dc/dcmitype/"/>
    <ds:schemaRef ds:uri="http://purl.org/dc/elements/1.1/"/>
  </ds:schemaRefs>
</ds:datastoreItem>
</file>

<file path=customXml/itemProps2.xml><?xml version="1.0" encoding="utf-8"?>
<ds:datastoreItem xmlns:ds="http://schemas.openxmlformats.org/officeDocument/2006/customXml" ds:itemID="{4C563533-9CFE-4D59-9429-E2AB228D1BDC}">
  <ds:schemaRefs>
    <ds:schemaRef ds:uri="http://schemas.microsoft.com/sharepoint/v3/contenttype/forms"/>
  </ds:schemaRefs>
</ds:datastoreItem>
</file>

<file path=customXml/itemProps3.xml><?xml version="1.0" encoding="utf-8"?>
<ds:datastoreItem xmlns:ds="http://schemas.openxmlformats.org/officeDocument/2006/customXml" ds:itemID="{02E2A29C-8F65-45DC-A331-149E9A8FB8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8901ceb-879b-4496-9cbc-fa3d11dfd925"/>
    <ds:schemaRef ds:uri="a070b734-abf8-4119-bb74-0cb2e8e5df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 Eval Plan 2016-2020</vt:lpstr>
      <vt:lpstr>'CO Eval Plan 2016-2020'!Print_Titles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Armine Hovhannisyan</dc:creator>
  <cp:keywords/>
  <dc:description/>
  <cp:lastModifiedBy>Armine Hovhannisyan</cp:lastModifiedBy>
  <cp:revision/>
  <cp:lastPrinted>2018-05-16T20:53:59Z</cp:lastPrinted>
  <dcterms:created xsi:type="dcterms:W3CDTF">2015-04-08T06:39:23Z</dcterms:created>
  <dcterms:modified xsi:type="dcterms:W3CDTF">2020-08-28T20:02:31Z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0x0101005F4557BE355D63498FCA50DB3C10CF23</vt:lpwstr>
  </property>
</Properties>
</file>